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61"/>
  <workbookPr/>
  <mc:AlternateContent xmlns:mc="http://schemas.openxmlformats.org/markup-compatibility/2006">
    <mc:Choice Requires="x15">
      <x15ac:absPath xmlns:x15ac="http://schemas.microsoft.com/office/spreadsheetml/2010/11/ac" url="C:\Users\Renata\Desktop\"/>
    </mc:Choice>
  </mc:AlternateContent>
  <xr:revisionPtr revIDLastSave="0" documentId="8_{8451D1E3-1756-4074-BEC0-0E057A9E38B8}" xr6:coauthVersionLast="36" xr6:coauthVersionMax="36" xr10:uidLastSave="{00000000-0000-0000-0000-000000000000}"/>
  <bookViews>
    <workbookView xWindow="0" yWindow="0" windowWidth="24000" windowHeight="9525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A97" i="1" l="1"/>
  <c r="D71" i="1"/>
</calcChain>
</file>

<file path=xl/sharedStrings.xml><?xml version="1.0" encoding="utf-8"?>
<sst xmlns="http://schemas.openxmlformats.org/spreadsheetml/2006/main" count="182" uniqueCount="116">
  <si>
    <t>Gimnazija Dubrovnik</t>
  </si>
  <si>
    <t>INFORMACIJA O TROŠENJU SREDSTAVA</t>
  </si>
  <si>
    <t>ZA SRPANJ 2025. GODINE</t>
  </si>
  <si>
    <t>Naziv primatelja</t>
  </si>
  <si>
    <t>OIB
primatelja</t>
  </si>
  <si>
    <t>Sjedište
primatelja</t>
  </si>
  <si>
    <t>Način
objave
isplaćenog
iznosa</t>
  </si>
  <si>
    <t>Vrsta rashoda i izdatka</t>
  </si>
  <si>
    <t>Ukupno:</t>
  </si>
  <si>
    <t>A1 Hrvatska d.o.o.</t>
  </si>
  <si>
    <t>29524210204</t>
  </si>
  <si>
    <t>Zagreb</t>
  </si>
  <si>
    <t>3231 Usluge telefona, interneta, pošte i prijevoza</t>
  </si>
  <si>
    <t>ALMEL DUBROVNIK d.o.o.</t>
  </si>
  <si>
    <t>87342313630</t>
  </si>
  <si>
    <t>Dubrovnik</t>
  </si>
  <si>
    <t>3232 Usluge tekućeg i investicijskog održavanja</t>
  </si>
  <si>
    <t xml:space="preserve">ALUPLAST </t>
  </si>
  <si>
    <t>80933525160</t>
  </si>
  <si>
    <t>DOLI</t>
  </si>
  <si>
    <t>BAMBOLA MD d.o.o.</t>
  </si>
  <si>
    <t>52095540023</t>
  </si>
  <si>
    <t>3221 Uredski materijal i ostali materijalni rashodi</t>
  </si>
  <si>
    <t>ČISTOĆA d.o.o.</t>
  </si>
  <si>
    <t>16912997621</t>
  </si>
  <si>
    <t>3234 Komunalne usluge</t>
  </si>
  <si>
    <t>DOKUMENT IT d.o.o.</t>
  </si>
  <si>
    <t>45392055435</t>
  </si>
  <si>
    <t>3238 Računalne usluge</t>
  </si>
  <si>
    <t>FINA</t>
  </si>
  <si>
    <t>85821130368</t>
  </si>
  <si>
    <t>3431 Bankarske usluge i usluge platnog prometa</t>
  </si>
  <si>
    <t>FRENDY d.o.o.</t>
  </si>
  <si>
    <t>66977869240</t>
  </si>
  <si>
    <t>3224 Materijal i dijelovi za tekuće i investicijsko održavanje</t>
  </si>
  <si>
    <t>HEP-Opskrba d.o.o.</t>
  </si>
  <si>
    <t>63073332379</t>
  </si>
  <si>
    <t>3223 Energija</t>
  </si>
  <si>
    <t>HP d.d.</t>
  </si>
  <si>
    <t>87311810356</t>
  </si>
  <si>
    <t>Velika Gorica</t>
  </si>
  <si>
    <t>HRT</t>
  </si>
  <si>
    <t>68419124305</t>
  </si>
  <si>
    <t>3295 Pristojbe i naknade</t>
  </si>
  <si>
    <t>Hrvatske vode</t>
  </si>
  <si>
    <t>28921383001</t>
  </si>
  <si>
    <t>ILOVEPDF</t>
  </si>
  <si>
    <t>BARCELONA</t>
  </si>
  <si>
    <t>3235 Zakupnine i najamnine</t>
  </si>
  <si>
    <t>INTEGRATOR d.o.o.</t>
  </si>
  <si>
    <t>94418646991</t>
  </si>
  <si>
    <t>KLIK INFORMACIJSKE TEHNOLOGIJE d.o.o.</t>
  </si>
  <si>
    <t>04588976369</t>
  </si>
  <si>
    <t xml:space="preserve">MARONIKO </t>
  </si>
  <si>
    <t>62957574060</t>
  </si>
  <si>
    <t>20000 DUBROVNIK</t>
  </si>
  <si>
    <t>3299 Ostali nespomenuti rashodi poslovanja</t>
  </si>
  <si>
    <t>METAL PLUS</t>
  </si>
  <si>
    <t>43429665133</t>
  </si>
  <si>
    <t>DUBROVNIK</t>
  </si>
  <si>
    <t>OPĆINSKI SUD</t>
  </si>
  <si>
    <t>OTIS DIZALA</t>
  </si>
  <si>
    <t>76080865307</t>
  </si>
  <si>
    <t>ZAGREB</t>
  </si>
  <si>
    <t>OTP banka d.d.</t>
  </si>
  <si>
    <t>52508873833</t>
  </si>
  <si>
    <t>Split</t>
  </si>
  <si>
    <t>3212 Naknade za prijevoz, za rad na terenu i odvojeni život</t>
  </si>
  <si>
    <t>PLAVA KAVA d.o.o.</t>
  </si>
  <si>
    <t>38152213074</t>
  </si>
  <si>
    <t>Mokošica</t>
  </si>
  <si>
    <t>3239 Ostale usluge</t>
  </si>
  <si>
    <t>SANCTA DOMENICA d.o.o.</t>
  </si>
  <si>
    <t>35409850545</t>
  </si>
  <si>
    <t>Sveta Nedelja</t>
  </si>
  <si>
    <t>3225 Sitni inventar i autogume</t>
  </si>
  <si>
    <t xml:space="preserve">SANTEL </t>
  </si>
  <si>
    <t>38836268150</t>
  </si>
  <si>
    <t>SECURITAS HRVATSKA d.o.o.</t>
  </si>
  <si>
    <t>33679708526</t>
  </si>
  <si>
    <t>10000 Zagreb</t>
  </si>
  <si>
    <t>SERRAGLI d.o.o.</t>
  </si>
  <si>
    <t>47250443040</t>
  </si>
  <si>
    <t>SIRIUS</t>
  </si>
  <si>
    <t>60458951715</t>
  </si>
  <si>
    <t>Studentski centar Dubrovnik</t>
  </si>
  <si>
    <t>66467746606</t>
  </si>
  <si>
    <t>3237 Intelektualne i osobne usluge</t>
  </si>
  <si>
    <t xml:space="preserve">STUDIO BELUGA </t>
  </si>
  <si>
    <t>46699667114</t>
  </si>
  <si>
    <t>3233 Usluge promidžbe i informiranja</t>
  </si>
  <si>
    <t>TEDI poslovanje d.o.o.</t>
  </si>
  <si>
    <t>05614216244</t>
  </si>
  <si>
    <t>10000 ZAGREB</t>
  </si>
  <si>
    <t>Tehnička škola Zagreb</t>
  </si>
  <si>
    <t>90264326923</t>
  </si>
  <si>
    <t>VICELJA VL.NIKO VICELJA</t>
  </si>
  <si>
    <t>03928095253</t>
  </si>
  <si>
    <t>ORAŠAC</t>
  </si>
  <si>
    <t>VODOVOD DUBROVNIK d.o.o.</t>
  </si>
  <si>
    <t>00862047577</t>
  </si>
  <si>
    <t>Ukupno za srpanj 2025.</t>
  </si>
  <si>
    <t xml:space="preserve"> Kategorija 2</t>
  </si>
  <si>
    <t xml:space="preserve">Način objave </t>
  </si>
  <si>
    <t>isplaćenog iznosa</t>
  </si>
  <si>
    <t xml:space="preserve"> Vrsta rashoda i izdatka </t>
  </si>
  <si>
    <t>3111 Bruto plaće za redovan rad</t>
  </si>
  <si>
    <t xml:space="preserve">        bez bol.HZZOa</t>
  </si>
  <si>
    <t>3132 Doprinos na bruto</t>
  </si>
  <si>
    <t>3121 Ostali izdaci za zaposlene</t>
  </si>
  <si>
    <t>3211 Službena putovanja</t>
  </si>
  <si>
    <t>3213 Stručno usavršavanje zaposlenika</t>
  </si>
  <si>
    <t>3214 Ostale naknade troškova zaposlenima</t>
  </si>
  <si>
    <t>ISPLATITELJ SREDSTAVA :GIMNAZIJA DUBROVNIK Mjesec: 7/2025</t>
  </si>
  <si>
    <t>00066921552</t>
  </si>
  <si>
    <t>UKUPNO za Srpanj,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</si>
</sst>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&quot;kn&quot;_-;\-* #,##0\ &quot;kn&quot;_-;_-* &quot;-&quot;\ &quot;kn&quot;_-;_-@_-"/>
    <numFmt numFmtId="165" formatCode="_-* #,##0\ _k_n_-;\-* #,##0\ _k_n_-;_-* &quot;-&quot;\ _k_n_-;_-@_-"/>
    <numFmt numFmtId="166" formatCode="_-* #,##0.00\ &quot;kn&quot;_-;\-* #,##0.00\ &quot;kn&quot;_-;_-* &quot;-&quot;??\ &quot;kn&quot;_-;_-@_-"/>
    <numFmt numFmtId="167" formatCode="_-* #,##0.00\ _k_n_-;\-* #,##0.00\ _k_n_-;_-* &quot;-&quot;??\ _k_n_-;_-@_-"/>
  </numFmts>
  <fonts count="3" x14ac:knownFonts="1"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5F5F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0">
    <xf numFmtId="0" fontId="0" fillId="0" borderId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5" fontId="2" fillId="0" borderId="0" applyFont="0" applyFill="0" applyBorder="0" applyAlignment="0" applyProtection="0"/>
  </cellStyleXfs>
  <cellXfs count="27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1" fillId="2" borderId="1" xfId="0" applyFont="1" applyFill="1" applyBorder="1"/>
    <xf numFmtId="4" fontId="1" fillId="0" borderId="0" xfId="0" applyNumberFormat="1" applyFont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4" fontId="0" fillId="0" borderId="1" xfId="0" applyNumberFormat="1" applyBorder="1"/>
    <xf numFmtId="4" fontId="1" fillId="2" borderId="1" xfId="0" applyNumberFormat="1" applyFont="1" applyFill="1" applyBorder="1"/>
    <xf numFmtId="4" fontId="0" fillId="0" borderId="0" xfId="0" applyNumberFormat="1"/>
    <xf numFmtId="0" fontId="0" fillId="0" borderId="0" xfId="0"/>
    <xf numFmtId="0" fontId="0" fillId="0" borderId="1" xfId="0" applyBorder="1"/>
    <xf numFmtId="4" fontId="0" fillId="0" borderId="0" xfId="0" applyNumberFormat="1"/>
    <xf numFmtId="0" fontId="0" fillId="0" borderId="2" xfId="0" applyBorder="1"/>
    <xf numFmtId="0" fontId="0" fillId="0" borderId="3" xfId="0" applyBorder="1"/>
    <xf numFmtId="0" fontId="0" fillId="0" borderId="4" xfId="0" applyBorder="1"/>
    <xf numFmtId="4" fontId="0" fillId="0" borderId="4" xfId="0" applyNumberFormat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4" fontId="0" fillId="0" borderId="7" xfId="0" applyNumberFormat="1" applyBorder="1"/>
    <xf numFmtId="0" fontId="0" fillId="0" borderId="8" xfId="0" applyBorder="1"/>
    <xf numFmtId="0" fontId="0" fillId="0" borderId="9" xfId="0" applyBorder="1"/>
    <xf numFmtId="4" fontId="0" fillId="0" borderId="8" xfId="0" applyNumberFormat="1" applyBorder="1"/>
    <xf numFmtId="0" fontId="1" fillId="2" borderId="1" xfId="0" applyFont="1" applyFill="1" applyBorder="1"/>
    <xf numFmtId="0" fontId="1" fillId="0" borderId="0" xfId="0" applyFont="1" applyAlignment="1">
      <alignment horizontal="center" vertical="center" wrapText="1"/>
    </xf>
    <xf numFmtId="4" fontId="1" fillId="0" borderId="0" xfId="0" applyNumberFormat="1" applyFont="1" applyAlignment="1">
      <alignment horizontal="center" vertical="center" wrapText="1"/>
    </xf>
  </cellXfs>
  <cellStyles count="10">
    <cellStyle name="Comma" xfId="4" xr:uid="{00000000-0005-0000-0000-000004000000}"/>
    <cellStyle name="Comma [0]" xfId="5" xr:uid="{00000000-0005-0000-0000-000005000000}"/>
    <cellStyle name="Comma [0] 2" xfId="9" xr:uid="{00000000-0005-0000-0000-000005000000}"/>
    <cellStyle name="Comma 2" xfId="8" xr:uid="{00000000-0005-0000-0000-000004000000}"/>
    <cellStyle name="Currency" xfId="2" xr:uid="{00000000-0005-0000-0000-000002000000}"/>
    <cellStyle name="Currency [0]" xfId="3" xr:uid="{00000000-0005-0000-0000-000003000000}"/>
    <cellStyle name="Currency [0] 2" xfId="7" xr:uid="{00000000-0005-0000-0000-000003000000}"/>
    <cellStyle name="Currency 2" xfId="6" xr:uid="{00000000-0005-0000-0000-000002000000}"/>
    <cellStyle name="Normal" xfId="0" builtinId="0"/>
    <cellStyle name="Percent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99"/>
  <sheetViews>
    <sheetView tabSelected="1" workbookViewId="0">
      <selection activeCell="D95" sqref="D95"/>
    </sheetView>
  </sheetViews>
  <sheetFormatPr defaultColWidth="9.140625" defaultRowHeight="12.75" x14ac:dyDescent="0.2"/>
  <cols>
    <col min="1" max="1" width="39.28515625" bestFit="1" customWidth="1"/>
    <col min="2" max="2" width="13" customWidth="1"/>
    <col min="3" max="3" width="17.7109375" bestFit="1" customWidth="1"/>
    <col min="4" max="4" width="11.140625" style="9" bestFit="1" customWidth="1"/>
    <col min="5" max="5" width="84.85546875" bestFit="1" customWidth="1"/>
  </cols>
  <sheetData>
    <row r="1" spans="1:5" x14ac:dyDescent="0.2">
      <c r="A1" s="25" t="s">
        <v>0</v>
      </c>
      <c r="B1" s="25"/>
      <c r="C1" s="25"/>
      <c r="D1" s="26"/>
      <c r="E1" s="25"/>
    </row>
    <row r="2" spans="1:5" x14ac:dyDescent="0.2">
      <c r="A2" s="25" t="s">
        <v>1</v>
      </c>
      <c r="B2" s="25"/>
      <c r="C2" s="25"/>
      <c r="D2" s="26"/>
      <c r="E2" s="25"/>
    </row>
    <row r="3" spans="1:5" x14ac:dyDescent="0.2">
      <c r="A3" s="25" t="s">
        <v>2</v>
      </c>
      <c r="B3" s="25"/>
      <c r="C3" s="25"/>
      <c r="D3" s="26"/>
      <c r="E3" s="25"/>
    </row>
    <row r="4" spans="1:5" x14ac:dyDescent="0.2">
      <c r="A4" s="1"/>
      <c r="B4" s="1"/>
      <c r="C4" s="1"/>
      <c r="D4" s="5"/>
      <c r="E4" s="1"/>
    </row>
    <row r="5" spans="1:5" x14ac:dyDescent="0.2">
      <c r="A5" s="1"/>
      <c r="B5" s="1"/>
      <c r="C5" s="1"/>
      <c r="D5" s="5"/>
      <c r="E5" s="1"/>
    </row>
    <row r="6" spans="1:5" ht="51" x14ac:dyDescent="0.2">
      <c r="A6" s="2" t="s">
        <v>3</v>
      </c>
      <c r="B6" s="2" t="s">
        <v>4</v>
      </c>
      <c r="C6" s="2" t="s">
        <v>5</v>
      </c>
      <c r="D6" s="6" t="s">
        <v>6</v>
      </c>
      <c r="E6" s="2" t="s">
        <v>7</v>
      </c>
    </row>
    <row r="7" spans="1:5" x14ac:dyDescent="0.2">
      <c r="A7" s="3" t="s">
        <v>9</v>
      </c>
      <c r="B7" s="3" t="s">
        <v>10</v>
      </c>
      <c r="C7" s="3" t="s">
        <v>11</v>
      </c>
      <c r="D7" s="7">
        <v>631.12</v>
      </c>
      <c r="E7" s="3" t="s">
        <v>12</v>
      </c>
    </row>
    <row r="8" spans="1:5" x14ac:dyDescent="0.2">
      <c r="A8" s="24" t="s">
        <v>8</v>
      </c>
      <c r="B8" s="24"/>
      <c r="C8" s="24"/>
      <c r="D8" s="8">
        <v>631.12</v>
      </c>
      <c r="E8" s="4"/>
    </row>
    <row r="9" spans="1:5" x14ac:dyDescent="0.2">
      <c r="A9" s="3" t="s">
        <v>13</v>
      </c>
      <c r="B9" s="3" t="s">
        <v>14</v>
      </c>
      <c r="C9" s="3" t="s">
        <v>15</v>
      </c>
      <c r="D9" s="7">
        <v>166.25</v>
      </c>
      <c r="E9" s="3" t="s">
        <v>16</v>
      </c>
    </row>
    <row r="10" spans="1:5" x14ac:dyDescent="0.2">
      <c r="A10" s="24" t="s">
        <v>8</v>
      </c>
      <c r="B10" s="24"/>
      <c r="C10" s="24"/>
      <c r="D10" s="8">
        <v>166.25</v>
      </c>
      <c r="E10" s="4"/>
    </row>
    <row r="11" spans="1:5" x14ac:dyDescent="0.2">
      <c r="A11" s="3" t="s">
        <v>17</v>
      </c>
      <c r="B11" s="3" t="s">
        <v>18</v>
      </c>
      <c r="C11" s="3" t="s">
        <v>19</v>
      </c>
      <c r="D11" s="7">
        <v>1075</v>
      </c>
      <c r="E11" s="3" t="s">
        <v>16</v>
      </c>
    </row>
    <row r="12" spans="1:5" x14ac:dyDescent="0.2">
      <c r="A12" s="24" t="s">
        <v>8</v>
      </c>
      <c r="B12" s="24"/>
      <c r="C12" s="24"/>
      <c r="D12" s="8">
        <v>1075</v>
      </c>
      <c r="E12" s="4"/>
    </row>
    <row r="13" spans="1:5" x14ac:dyDescent="0.2">
      <c r="A13" s="3" t="s">
        <v>20</v>
      </c>
      <c r="B13" s="3" t="s">
        <v>21</v>
      </c>
      <c r="C13" s="3" t="s">
        <v>15</v>
      </c>
      <c r="D13" s="7">
        <v>1188.3399999999999</v>
      </c>
      <c r="E13" s="3" t="s">
        <v>22</v>
      </c>
    </row>
    <row r="14" spans="1:5" x14ac:dyDescent="0.2">
      <c r="A14" s="24" t="s">
        <v>8</v>
      </c>
      <c r="B14" s="24"/>
      <c r="C14" s="24"/>
      <c r="D14" s="8">
        <v>1188.3399999999999</v>
      </c>
      <c r="E14" s="4"/>
    </row>
    <row r="15" spans="1:5" x14ac:dyDescent="0.2">
      <c r="A15" s="3" t="s">
        <v>23</v>
      </c>
      <c r="B15" s="3" t="s">
        <v>24</v>
      </c>
      <c r="C15" s="3" t="s">
        <v>15</v>
      </c>
      <c r="D15" s="7">
        <v>257.64999999999998</v>
      </c>
      <c r="E15" s="3" t="s">
        <v>25</v>
      </c>
    </row>
    <row r="16" spans="1:5" x14ac:dyDescent="0.2">
      <c r="A16" s="24" t="s">
        <v>8</v>
      </c>
      <c r="B16" s="24"/>
      <c r="C16" s="24"/>
      <c r="D16" s="8">
        <v>257.64999999999998</v>
      </c>
      <c r="E16" s="4"/>
    </row>
    <row r="17" spans="1:5" x14ac:dyDescent="0.2">
      <c r="A17" s="3" t="s">
        <v>26</v>
      </c>
      <c r="B17" s="3" t="s">
        <v>27</v>
      </c>
      <c r="C17" s="3" t="s">
        <v>11</v>
      </c>
      <c r="D17" s="7">
        <v>187.7</v>
      </c>
      <c r="E17" s="3" t="s">
        <v>28</v>
      </c>
    </row>
    <row r="18" spans="1:5" x14ac:dyDescent="0.2">
      <c r="A18" s="24" t="s">
        <v>8</v>
      </c>
      <c r="B18" s="24"/>
      <c r="C18" s="24"/>
      <c r="D18" s="8">
        <v>187.7</v>
      </c>
      <c r="E18" s="4"/>
    </row>
    <row r="19" spans="1:5" x14ac:dyDescent="0.2">
      <c r="A19" s="3" t="s">
        <v>29</v>
      </c>
      <c r="B19" s="3" t="s">
        <v>30</v>
      </c>
      <c r="C19" s="3" t="s">
        <v>11</v>
      </c>
      <c r="D19" s="7">
        <v>1.66</v>
      </c>
      <c r="E19" s="3" t="s">
        <v>31</v>
      </c>
    </row>
    <row r="20" spans="1:5" x14ac:dyDescent="0.2">
      <c r="A20" s="24" t="s">
        <v>8</v>
      </c>
      <c r="B20" s="24"/>
      <c r="C20" s="24"/>
      <c r="D20" s="8">
        <v>1.66</v>
      </c>
      <c r="E20" s="4"/>
    </row>
    <row r="21" spans="1:5" x14ac:dyDescent="0.2">
      <c r="A21" s="3" t="s">
        <v>32</v>
      </c>
      <c r="B21" s="3" t="s">
        <v>33</v>
      </c>
      <c r="C21" s="3" t="s">
        <v>15</v>
      </c>
      <c r="D21" s="7">
        <v>58.18</v>
      </c>
      <c r="E21" s="3" t="s">
        <v>34</v>
      </c>
    </row>
    <row r="22" spans="1:5" x14ac:dyDescent="0.2">
      <c r="A22" s="24" t="s">
        <v>8</v>
      </c>
      <c r="B22" s="24"/>
      <c r="C22" s="24"/>
      <c r="D22" s="8">
        <v>58.18</v>
      </c>
      <c r="E22" s="4"/>
    </row>
    <row r="23" spans="1:5" x14ac:dyDescent="0.2">
      <c r="A23" s="3" t="s">
        <v>35</v>
      </c>
      <c r="B23" s="3" t="s">
        <v>36</v>
      </c>
      <c r="C23" s="3" t="s">
        <v>11</v>
      </c>
      <c r="D23" s="7">
        <v>772.86</v>
      </c>
      <c r="E23" s="3" t="s">
        <v>37</v>
      </c>
    </row>
    <row r="24" spans="1:5" x14ac:dyDescent="0.2">
      <c r="A24" s="24" t="s">
        <v>8</v>
      </c>
      <c r="B24" s="24"/>
      <c r="C24" s="24"/>
      <c r="D24" s="8">
        <v>772.86</v>
      </c>
      <c r="E24" s="4"/>
    </row>
    <row r="25" spans="1:5" x14ac:dyDescent="0.2">
      <c r="A25" s="3" t="s">
        <v>38</v>
      </c>
      <c r="B25" s="3" t="s">
        <v>39</v>
      </c>
      <c r="C25" s="3" t="s">
        <v>40</v>
      </c>
      <c r="D25" s="7">
        <v>5.94</v>
      </c>
      <c r="E25" s="3" t="s">
        <v>12</v>
      </c>
    </row>
    <row r="26" spans="1:5" x14ac:dyDescent="0.2">
      <c r="A26" s="24" t="s">
        <v>8</v>
      </c>
      <c r="B26" s="24"/>
      <c r="C26" s="24"/>
      <c r="D26" s="8">
        <v>5.94</v>
      </c>
      <c r="E26" s="4"/>
    </row>
    <row r="27" spans="1:5" x14ac:dyDescent="0.2">
      <c r="A27" s="3" t="s">
        <v>41</v>
      </c>
      <c r="B27" s="3" t="s">
        <v>42</v>
      </c>
      <c r="C27" s="3" t="s">
        <v>11</v>
      </c>
      <c r="D27" s="7">
        <v>21.24</v>
      </c>
      <c r="E27" s="3" t="s">
        <v>43</v>
      </c>
    </row>
    <row r="28" spans="1:5" x14ac:dyDescent="0.2">
      <c r="A28" s="24" t="s">
        <v>8</v>
      </c>
      <c r="B28" s="24"/>
      <c r="C28" s="24"/>
      <c r="D28" s="8">
        <v>21.24</v>
      </c>
      <c r="E28" s="4"/>
    </row>
    <row r="29" spans="1:5" x14ac:dyDescent="0.2">
      <c r="A29" s="3" t="s">
        <v>44</v>
      </c>
      <c r="B29" s="3" t="s">
        <v>45</v>
      </c>
      <c r="C29" s="3" t="s">
        <v>11</v>
      </c>
      <c r="D29" s="7">
        <v>59.92</v>
      </c>
      <c r="E29" s="3" t="s">
        <v>25</v>
      </c>
    </row>
    <row r="30" spans="1:5" x14ac:dyDescent="0.2">
      <c r="A30" s="24" t="s">
        <v>8</v>
      </c>
      <c r="B30" s="24"/>
      <c r="C30" s="24"/>
      <c r="D30" s="8">
        <v>59.92</v>
      </c>
      <c r="E30" s="4"/>
    </row>
    <row r="31" spans="1:5" x14ac:dyDescent="0.2">
      <c r="A31" s="3" t="s">
        <v>46</v>
      </c>
      <c r="B31" s="3" t="s">
        <v>114</v>
      </c>
      <c r="C31" s="3" t="s">
        <v>47</v>
      </c>
      <c r="D31" s="7">
        <v>7</v>
      </c>
      <c r="E31" s="3" t="s">
        <v>48</v>
      </c>
    </row>
    <row r="32" spans="1:5" x14ac:dyDescent="0.2">
      <c r="A32" s="24" t="s">
        <v>8</v>
      </c>
      <c r="B32" s="24"/>
      <c r="C32" s="24"/>
      <c r="D32" s="8">
        <v>7</v>
      </c>
      <c r="E32" s="4"/>
    </row>
    <row r="33" spans="1:5" x14ac:dyDescent="0.2">
      <c r="A33" s="3" t="s">
        <v>49</v>
      </c>
      <c r="B33" s="3" t="s">
        <v>50</v>
      </c>
      <c r="C33" s="3" t="s">
        <v>15</v>
      </c>
      <c r="D33" s="7">
        <v>300</v>
      </c>
      <c r="E33" s="3" t="s">
        <v>28</v>
      </c>
    </row>
    <row r="34" spans="1:5" x14ac:dyDescent="0.2">
      <c r="A34" s="24" t="s">
        <v>8</v>
      </c>
      <c r="B34" s="24"/>
      <c r="C34" s="24"/>
      <c r="D34" s="8">
        <v>300</v>
      </c>
      <c r="E34" s="4"/>
    </row>
    <row r="35" spans="1:5" x14ac:dyDescent="0.2">
      <c r="A35" s="3" t="s">
        <v>51</v>
      </c>
      <c r="B35" s="3" t="s">
        <v>52</v>
      </c>
      <c r="C35" s="3" t="s">
        <v>15</v>
      </c>
      <c r="D35" s="7">
        <v>62.5</v>
      </c>
      <c r="E35" s="3" t="s">
        <v>28</v>
      </c>
    </row>
    <row r="36" spans="1:5" x14ac:dyDescent="0.2">
      <c r="A36" s="24" t="s">
        <v>8</v>
      </c>
      <c r="B36" s="24"/>
      <c r="C36" s="24"/>
      <c r="D36" s="8">
        <v>62.5</v>
      </c>
      <c r="E36" s="4"/>
    </row>
    <row r="37" spans="1:5" x14ac:dyDescent="0.2">
      <c r="A37" s="3" t="s">
        <v>53</v>
      </c>
      <c r="B37" s="3" t="s">
        <v>54</v>
      </c>
      <c r="C37" s="3" t="s">
        <v>55</v>
      </c>
      <c r="D37" s="7">
        <v>432.25</v>
      </c>
      <c r="E37" s="3" t="s">
        <v>56</v>
      </c>
    </row>
    <row r="38" spans="1:5" x14ac:dyDescent="0.2">
      <c r="A38" s="24" t="s">
        <v>8</v>
      </c>
      <c r="B38" s="24"/>
      <c r="C38" s="24"/>
      <c r="D38" s="8">
        <v>432.25</v>
      </c>
      <c r="E38" s="4"/>
    </row>
    <row r="39" spans="1:5" x14ac:dyDescent="0.2">
      <c r="A39" s="3" t="s">
        <v>57</v>
      </c>
      <c r="B39" s="3" t="s">
        <v>58</v>
      </c>
      <c r="C39" s="3" t="s">
        <v>59</v>
      </c>
      <c r="D39" s="7">
        <v>101.7</v>
      </c>
      <c r="E39" s="3" t="s">
        <v>16</v>
      </c>
    </row>
    <row r="40" spans="1:5" x14ac:dyDescent="0.2">
      <c r="A40" s="24" t="s">
        <v>8</v>
      </c>
      <c r="B40" s="24"/>
      <c r="C40" s="24"/>
      <c r="D40" s="8">
        <v>101.7</v>
      </c>
      <c r="E40" s="4"/>
    </row>
    <row r="41" spans="1:5" x14ac:dyDescent="0.2">
      <c r="A41" s="3" t="s">
        <v>60</v>
      </c>
      <c r="B41" s="10">
        <v>48074464528</v>
      </c>
      <c r="C41" s="3" t="s">
        <v>15</v>
      </c>
      <c r="D41" s="7">
        <v>147.75</v>
      </c>
      <c r="E41" s="3" t="s">
        <v>43</v>
      </c>
    </row>
    <row r="42" spans="1:5" x14ac:dyDescent="0.2">
      <c r="A42" s="24" t="s">
        <v>8</v>
      </c>
      <c r="B42" s="24"/>
      <c r="C42" s="24"/>
      <c r="D42" s="8">
        <v>147.75</v>
      </c>
      <c r="E42" s="4"/>
    </row>
    <row r="43" spans="1:5" x14ac:dyDescent="0.2">
      <c r="A43" s="3" t="s">
        <v>61</v>
      </c>
      <c r="B43" s="3" t="s">
        <v>62</v>
      </c>
      <c r="C43" s="3" t="s">
        <v>63</v>
      </c>
      <c r="D43" s="7">
        <v>93.35</v>
      </c>
      <c r="E43" s="3" t="s">
        <v>16</v>
      </c>
    </row>
    <row r="44" spans="1:5" x14ac:dyDescent="0.2">
      <c r="A44" s="24" t="s">
        <v>8</v>
      </c>
      <c r="B44" s="24"/>
      <c r="C44" s="24"/>
      <c r="D44" s="8">
        <v>93.35</v>
      </c>
      <c r="E44" s="4"/>
    </row>
    <row r="45" spans="1:5" x14ac:dyDescent="0.2">
      <c r="A45" s="3" t="s">
        <v>64</v>
      </c>
      <c r="B45" s="3" t="s">
        <v>65</v>
      </c>
      <c r="C45" s="3" t="s">
        <v>66</v>
      </c>
      <c r="D45" s="7">
        <v>116.71</v>
      </c>
      <c r="E45" s="11" t="s">
        <v>31</v>
      </c>
    </row>
    <row r="46" spans="1:5" x14ac:dyDescent="0.2">
      <c r="A46" s="24" t="s">
        <v>8</v>
      </c>
      <c r="B46" s="24"/>
      <c r="C46" s="24"/>
      <c r="D46" s="8">
        <v>116.71</v>
      </c>
      <c r="E46" s="4"/>
    </row>
    <row r="47" spans="1:5" x14ac:dyDescent="0.2">
      <c r="A47" s="3" t="s">
        <v>68</v>
      </c>
      <c r="B47" s="3" t="s">
        <v>69</v>
      </c>
      <c r="C47" s="3" t="s">
        <v>70</v>
      </c>
      <c r="D47" s="7">
        <v>5.81</v>
      </c>
      <c r="E47" s="3" t="s">
        <v>71</v>
      </c>
    </row>
    <row r="48" spans="1:5" x14ac:dyDescent="0.2">
      <c r="A48" s="24" t="s">
        <v>8</v>
      </c>
      <c r="B48" s="24"/>
      <c r="C48" s="24"/>
      <c r="D48" s="8">
        <v>5.81</v>
      </c>
      <c r="E48" s="4"/>
    </row>
    <row r="49" spans="1:5" x14ac:dyDescent="0.2">
      <c r="A49" s="3" t="s">
        <v>72</v>
      </c>
      <c r="B49" s="3" t="s">
        <v>73</v>
      </c>
      <c r="C49" s="3" t="s">
        <v>74</v>
      </c>
      <c r="D49" s="7">
        <v>567.9</v>
      </c>
      <c r="E49" s="3" t="s">
        <v>75</v>
      </c>
    </row>
    <row r="50" spans="1:5" x14ac:dyDescent="0.2">
      <c r="A50" s="24" t="s">
        <v>8</v>
      </c>
      <c r="B50" s="24"/>
      <c r="C50" s="24"/>
      <c r="D50" s="8">
        <v>567.9</v>
      </c>
      <c r="E50" s="4"/>
    </row>
    <row r="51" spans="1:5" x14ac:dyDescent="0.2">
      <c r="A51" s="3" t="s">
        <v>76</v>
      </c>
      <c r="B51" s="3" t="s">
        <v>77</v>
      </c>
      <c r="C51" s="3" t="s">
        <v>59</v>
      </c>
      <c r="D51" s="7">
        <v>538.70000000000005</v>
      </c>
      <c r="E51" s="3" t="s">
        <v>28</v>
      </c>
    </row>
    <row r="52" spans="1:5" x14ac:dyDescent="0.2">
      <c r="A52" s="24" t="s">
        <v>8</v>
      </c>
      <c r="B52" s="24"/>
      <c r="C52" s="24"/>
      <c r="D52" s="8">
        <v>538.70000000000005</v>
      </c>
      <c r="E52" s="4"/>
    </row>
    <row r="53" spans="1:5" x14ac:dyDescent="0.2">
      <c r="A53" s="3" t="s">
        <v>78</v>
      </c>
      <c r="B53" s="3" t="s">
        <v>79</v>
      </c>
      <c r="C53" s="3" t="s">
        <v>80</v>
      </c>
      <c r="D53" s="7">
        <v>18.25</v>
      </c>
      <c r="E53" s="3" t="s">
        <v>16</v>
      </c>
    </row>
    <row r="54" spans="1:5" x14ac:dyDescent="0.2">
      <c r="A54" s="24" t="s">
        <v>8</v>
      </c>
      <c r="B54" s="24"/>
      <c r="C54" s="24"/>
      <c r="D54" s="8">
        <v>18.25</v>
      </c>
      <c r="E54" s="4"/>
    </row>
    <row r="55" spans="1:5" x14ac:dyDescent="0.2">
      <c r="A55" s="3" t="s">
        <v>81</v>
      </c>
      <c r="B55" s="3" t="s">
        <v>82</v>
      </c>
      <c r="C55" s="3" t="s">
        <v>70</v>
      </c>
      <c r="D55" s="7">
        <v>49.81</v>
      </c>
      <c r="E55" s="3" t="s">
        <v>34</v>
      </c>
    </row>
    <row r="56" spans="1:5" x14ac:dyDescent="0.2">
      <c r="A56" s="24" t="s">
        <v>8</v>
      </c>
      <c r="B56" s="24"/>
      <c r="C56" s="24"/>
      <c r="D56" s="8">
        <v>49.81</v>
      </c>
      <c r="E56" s="4"/>
    </row>
    <row r="57" spans="1:5" x14ac:dyDescent="0.2">
      <c r="A57" s="3" t="s">
        <v>83</v>
      </c>
      <c r="B57" s="3" t="s">
        <v>84</v>
      </c>
      <c r="C57" s="3" t="s">
        <v>59</v>
      </c>
      <c r="D57" s="7">
        <v>136.33000000000001</v>
      </c>
      <c r="E57" s="3" t="s">
        <v>34</v>
      </c>
    </row>
    <row r="58" spans="1:5" x14ac:dyDescent="0.2">
      <c r="A58" s="24" t="s">
        <v>8</v>
      </c>
      <c r="B58" s="24"/>
      <c r="C58" s="24"/>
      <c r="D58" s="8">
        <v>136.33000000000001</v>
      </c>
      <c r="E58" s="4"/>
    </row>
    <row r="59" spans="1:5" x14ac:dyDescent="0.2">
      <c r="A59" s="3" t="s">
        <v>85</v>
      </c>
      <c r="B59" s="3" t="s">
        <v>86</v>
      </c>
      <c r="C59" s="3" t="s">
        <v>55</v>
      </c>
      <c r="D59" s="7">
        <v>885</v>
      </c>
      <c r="E59" s="3" t="s">
        <v>87</v>
      </c>
    </row>
    <row r="60" spans="1:5" x14ac:dyDescent="0.2">
      <c r="A60" s="24" t="s">
        <v>8</v>
      </c>
      <c r="B60" s="24"/>
      <c r="C60" s="24"/>
      <c r="D60" s="8">
        <v>885</v>
      </c>
      <c r="E60" s="4"/>
    </row>
    <row r="61" spans="1:5" x14ac:dyDescent="0.2">
      <c r="A61" s="3" t="s">
        <v>88</v>
      </c>
      <c r="B61" s="3" t="s">
        <v>89</v>
      </c>
      <c r="C61" s="3" t="s">
        <v>59</v>
      </c>
      <c r="D61" s="7">
        <v>39</v>
      </c>
      <c r="E61" s="3" t="s">
        <v>90</v>
      </c>
    </row>
    <row r="62" spans="1:5" x14ac:dyDescent="0.2">
      <c r="A62" s="24" t="s">
        <v>8</v>
      </c>
      <c r="B62" s="24"/>
      <c r="C62" s="24"/>
      <c r="D62" s="8">
        <v>39</v>
      </c>
      <c r="E62" s="4"/>
    </row>
    <row r="63" spans="1:5" x14ac:dyDescent="0.2">
      <c r="A63" s="3" t="s">
        <v>91</v>
      </c>
      <c r="B63" s="3" t="s">
        <v>92</v>
      </c>
      <c r="C63" s="3" t="s">
        <v>93</v>
      </c>
      <c r="D63" s="7">
        <v>23.55</v>
      </c>
      <c r="E63" s="3" t="s">
        <v>22</v>
      </c>
    </row>
    <row r="64" spans="1:5" x14ac:dyDescent="0.2">
      <c r="A64" s="24" t="s">
        <v>8</v>
      </c>
      <c r="B64" s="24"/>
      <c r="C64" s="24"/>
      <c r="D64" s="8">
        <v>23.55</v>
      </c>
      <c r="E64" s="4"/>
    </row>
    <row r="65" spans="1:5" x14ac:dyDescent="0.2">
      <c r="A65" s="3" t="s">
        <v>94</v>
      </c>
      <c r="B65" s="3" t="s">
        <v>95</v>
      </c>
      <c r="C65" s="3" t="s">
        <v>11</v>
      </c>
      <c r="D65" s="7">
        <v>582.12</v>
      </c>
      <c r="E65" s="3" t="s">
        <v>87</v>
      </c>
    </row>
    <row r="66" spans="1:5" x14ac:dyDescent="0.2">
      <c r="A66" s="24" t="s">
        <v>8</v>
      </c>
      <c r="B66" s="24"/>
      <c r="C66" s="24"/>
      <c r="D66" s="8">
        <v>582.12</v>
      </c>
      <c r="E66" s="4"/>
    </row>
    <row r="67" spans="1:5" x14ac:dyDescent="0.2">
      <c r="A67" s="3" t="s">
        <v>96</v>
      </c>
      <c r="B67" s="3" t="s">
        <v>97</v>
      </c>
      <c r="C67" s="3" t="s">
        <v>98</v>
      </c>
      <c r="D67" s="7">
        <v>400</v>
      </c>
      <c r="E67" s="3" t="s">
        <v>71</v>
      </c>
    </row>
    <row r="68" spans="1:5" x14ac:dyDescent="0.2">
      <c r="A68" s="24" t="s">
        <v>8</v>
      </c>
      <c r="B68" s="24"/>
      <c r="C68" s="24"/>
      <c r="D68" s="8">
        <v>400</v>
      </c>
      <c r="E68" s="4"/>
    </row>
    <row r="69" spans="1:5" x14ac:dyDescent="0.2">
      <c r="A69" s="3" t="s">
        <v>99</v>
      </c>
      <c r="B69" s="3" t="s">
        <v>100</v>
      </c>
      <c r="C69" s="3" t="s">
        <v>15</v>
      </c>
      <c r="D69" s="7">
        <v>139.32</v>
      </c>
      <c r="E69" s="3" t="s">
        <v>25</v>
      </c>
    </row>
    <row r="70" spans="1:5" x14ac:dyDescent="0.2">
      <c r="A70" s="24" t="s">
        <v>8</v>
      </c>
      <c r="B70" s="24"/>
      <c r="C70" s="24"/>
      <c r="D70" s="8">
        <v>139.32</v>
      </c>
      <c r="E70" s="4"/>
    </row>
    <row r="71" spans="1:5" x14ac:dyDescent="0.2">
      <c r="A71" s="24" t="s">
        <v>101</v>
      </c>
      <c r="B71" s="24"/>
      <c r="C71" s="24"/>
      <c r="D71" s="8">
        <f>D8+D10+D12+D14+D16+D18+D20+D22+D24+D26+D28+D30+D32+D34+D36+D38+D40+D42+D44+D46+D48+D50+D52+D54+D56+D58+D60+D62+D64+D66+D68+D70</f>
        <v>9072.91</v>
      </c>
      <c r="E71" s="4"/>
    </row>
    <row r="75" spans="1:5" x14ac:dyDescent="0.2">
      <c r="A75" s="10" t="s">
        <v>113</v>
      </c>
      <c r="B75" s="10"/>
      <c r="C75" s="10"/>
      <c r="D75" s="12"/>
      <c r="E75" s="10"/>
    </row>
    <row r="76" spans="1:5" x14ac:dyDescent="0.2">
      <c r="A76" s="10"/>
      <c r="B76" s="10"/>
      <c r="C76" s="10"/>
      <c r="D76" s="12"/>
      <c r="E76" s="10"/>
    </row>
    <row r="77" spans="1:5" x14ac:dyDescent="0.2">
      <c r="A77" s="10" t="s">
        <v>102</v>
      </c>
      <c r="B77" s="10"/>
      <c r="C77" s="10"/>
      <c r="D77" s="12"/>
      <c r="E77" s="10"/>
    </row>
    <row r="78" spans="1:5" x14ac:dyDescent="0.2">
      <c r="A78" s="10"/>
      <c r="B78" s="10"/>
      <c r="C78" s="10"/>
      <c r="D78" s="12"/>
      <c r="E78" s="10"/>
    </row>
    <row r="79" spans="1:5" x14ac:dyDescent="0.2">
      <c r="A79" s="13" t="s">
        <v>103</v>
      </c>
      <c r="B79" s="14"/>
      <c r="C79" s="15"/>
      <c r="D79" s="16"/>
      <c r="E79" s="14"/>
    </row>
    <row r="80" spans="1:5" x14ac:dyDescent="0.2">
      <c r="A80" s="17" t="s">
        <v>104</v>
      </c>
      <c r="B80" s="18"/>
      <c r="C80" s="19" t="s">
        <v>105</v>
      </c>
      <c r="D80" s="20"/>
      <c r="E80" s="18"/>
    </row>
    <row r="81" spans="1:5" x14ac:dyDescent="0.2">
      <c r="A81" s="21"/>
      <c r="B81" s="22"/>
      <c r="C81" s="10"/>
      <c r="D81" s="12"/>
      <c r="E81" s="22"/>
    </row>
    <row r="82" spans="1:5" x14ac:dyDescent="0.2">
      <c r="A82" s="23">
        <v>131303.82</v>
      </c>
      <c r="B82" s="22"/>
      <c r="C82" s="10" t="s">
        <v>106</v>
      </c>
      <c r="D82" s="12"/>
      <c r="E82" s="22"/>
    </row>
    <row r="83" spans="1:5" x14ac:dyDescent="0.2">
      <c r="A83" s="21"/>
      <c r="B83" s="22"/>
      <c r="C83" s="10" t="s">
        <v>107</v>
      </c>
      <c r="D83" s="12"/>
      <c r="E83" s="22"/>
    </row>
    <row r="84" spans="1:5" x14ac:dyDescent="0.2">
      <c r="A84" s="23">
        <v>21536.38</v>
      </c>
      <c r="B84" s="22"/>
      <c r="C84" s="10" t="s">
        <v>108</v>
      </c>
      <c r="D84" s="12"/>
      <c r="E84" s="22"/>
    </row>
    <row r="85" spans="1:5" x14ac:dyDescent="0.2">
      <c r="A85" s="21"/>
      <c r="B85" s="22"/>
      <c r="C85" s="10"/>
      <c r="D85" s="12"/>
      <c r="E85" s="22"/>
    </row>
    <row r="86" spans="1:5" x14ac:dyDescent="0.2">
      <c r="A86" s="23">
        <v>741.44</v>
      </c>
      <c r="B86" s="22"/>
      <c r="C86" s="10" t="s">
        <v>109</v>
      </c>
      <c r="D86" s="12"/>
      <c r="E86" s="22"/>
    </row>
    <row r="87" spans="1:5" x14ac:dyDescent="0.2">
      <c r="A87" s="21"/>
      <c r="B87" s="22"/>
      <c r="C87" s="10"/>
      <c r="D87" s="12"/>
      <c r="E87" s="22"/>
    </row>
    <row r="88" spans="1:5" x14ac:dyDescent="0.2">
      <c r="A88" s="23">
        <v>0</v>
      </c>
      <c r="B88" s="22"/>
      <c r="C88" s="10" t="s">
        <v>110</v>
      </c>
      <c r="D88" s="12"/>
      <c r="E88" s="22"/>
    </row>
    <row r="89" spans="1:5" x14ac:dyDescent="0.2">
      <c r="A89" s="21"/>
      <c r="B89" s="22"/>
      <c r="C89" s="10"/>
      <c r="D89" s="12"/>
      <c r="E89" s="22"/>
    </row>
    <row r="90" spans="1:5" x14ac:dyDescent="0.2">
      <c r="A90" s="23">
        <v>2786.87</v>
      </c>
      <c r="B90" s="22"/>
      <c r="C90" s="10" t="s">
        <v>67</v>
      </c>
      <c r="D90" s="12"/>
      <c r="E90" s="22"/>
    </row>
    <row r="91" spans="1:5" x14ac:dyDescent="0.2">
      <c r="A91" s="21"/>
      <c r="B91" s="22"/>
      <c r="C91" s="10"/>
      <c r="D91" s="12"/>
      <c r="E91" s="22"/>
    </row>
    <row r="92" spans="1:5" x14ac:dyDescent="0.2">
      <c r="A92" s="21">
        <v>0</v>
      </c>
      <c r="B92" s="22"/>
      <c r="C92" s="10" t="s">
        <v>111</v>
      </c>
      <c r="D92" s="12"/>
      <c r="E92" s="22"/>
    </row>
    <row r="93" spans="1:5" x14ac:dyDescent="0.2">
      <c r="A93" s="21"/>
      <c r="B93" s="22"/>
      <c r="C93" s="10"/>
      <c r="D93" s="12"/>
      <c r="E93" s="22"/>
    </row>
    <row r="94" spans="1:5" x14ac:dyDescent="0.2">
      <c r="A94" s="21">
        <v>0</v>
      </c>
      <c r="B94" s="22"/>
      <c r="C94" s="10" t="s">
        <v>112</v>
      </c>
      <c r="D94" s="12"/>
      <c r="E94" s="22"/>
    </row>
    <row r="95" spans="1:5" x14ac:dyDescent="0.2">
      <c r="A95" s="21"/>
      <c r="B95" s="22"/>
      <c r="C95" s="10"/>
      <c r="D95" s="12"/>
      <c r="E95" s="22"/>
    </row>
    <row r="96" spans="1:5" x14ac:dyDescent="0.2">
      <c r="A96" s="13"/>
      <c r="B96" s="14"/>
      <c r="C96" s="15"/>
      <c r="D96" s="16"/>
      <c r="E96" s="14"/>
    </row>
    <row r="97" spans="1:5" x14ac:dyDescent="0.2">
      <c r="A97" s="23">
        <f>A82+A84+A86+A88+A90+A92+A94</f>
        <v>156368.51</v>
      </c>
      <c r="B97" s="22"/>
      <c r="C97" s="10" t="s">
        <v>115</v>
      </c>
      <c r="D97" s="12"/>
      <c r="E97" s="22"/>
    </row>
    <row r="98" spans="1:5" x14ac:dyDescent="0.2">
      <c r="A98" s="17"/>
      <c r="B98" s="18"/>
      <c r="C98" s="19"/>
      <c r="D98" s="20"/>
      <c r="E98" s="18"/>
    </row>
    <row r="99" spans="1:5" x14ac:dyDescent="0.2">
      <c r="A99" s="10"/>
      <c r="B99" s="10"/>
      <c r="C99" s="10"/>
      <c r="D99" s="12"/>
      <c r="E99" s="10"/>
    </row>
  </sheetData>
  <mergeCells count="36">
    <mergeCell ref="A1:E1"/>
    <mergeCell ref="A2:E2"/>
    <mergeCell ref="A3:E3"/>
    <mergeCell ref="A8:C8"/>
    <mergeCell ref="A10:C10"/>
    <mergeCell ref="A12:C12"/>
    <mergeCell ref="A14:C14"/>
    <mergeCell ref="A16:C16"/>
    <mergeCell ref="A18:C18"/>
    <mergeCell ref="A20:C20"/>
    <mergeCell ref="A22:C22"/>
    <mergeCell ref="A24:C24"/>
    <mergeCell ref="A26:C26"/>
    <mergeCell ref="A28:C28"/>
    <mergeCell ref="A30:C30"/>
    <mergeCell ref="A32:C32"/>
    <mergeCell ref="A34:C34"/>
    <mergeCell ref="A36:C36"/>
    <mergeCell ref="A38:C38"/>
    <mergeCell ref="A40:C40"/>
    <mergeCell ref="A42:C42"/>
    <mergeCell ref="A44:C44"/>
    <mergeCell ref="A46:C46"/>
    <mergeCell ref="A48:C48"/>
    <mergeCell ref="A50:C50"/>
    <mergeCell ref="A52:C52"/>
    <mergeCell ref="A54:C54"/>
    <mergeCell ref="A56:C56"/>
    <mergeCell ref="A58:C58"/>
    <mergeCell ref="A68:C68"/>
    <mergeCell ref="A70:C70"/>
    <mergeCell ref="A71:C71"/>
    <mergeCell ref="A60:C60"/>
    <mergeCell ref="A62:C62"/>
    <mergeCell ref="A64:C64"/>
    <mergeCell ref="A66:C66"/>
  </mergeCell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Korisnik</dc:creator>
  <cp:keywords/>
  <dc:description/>
  <cp:lastModifiedBy>Renata</cp:lastModifiedBy>
  <dcterms:created xsi:type="dcterms:W3CDTF">2025-08-22T11:59:00Z</dcterms:created>
  <dcterms:modified xsi:type="dcterms:W3CDTF">2025-08-22T12:50:59Z</dcterms:modified>
  <cp:category/>
  <cp:contentStatus/>
</cp:coreProperties>
</file>