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8F78CCBE-BC2A-4B90-A729-42D17B300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1" l="1"/>
  <c r="D86" i="1"/>
</calcChain>
</file>

<file path=xl/sharedStrings.xml><?xml version="1.0" encoding="utf-8"?>
<sst xmlns="http://schemas.openxmlformats.org/spreadsheetml/2006/main" count="225" uniqueCount="134">
  <si>
    <t>Gimnazija Dubrovnik</t>
  </si>
  <si>
    <t>INFORMACIJA O TROŠENJU SREDSTAVA</t>
  </si>
  <si>
    <t>ZA SVIBANJ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</si>
  <si>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</si>
  <si>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</si>
  <si>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</si>
  <si>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</si>
  <si>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</si>
  <si>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</si>
  <si>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A1 Hrvatska d.o.o.</t>
  </si>
  <si>
    <t>29524210204</t>
  </si>
  <si>
    <t>Zagreb</t>
  </si>
  <si>
    <t>3231 Usluge telefona, interneta, pošte i prijevoza</t>
  </si>
  <si>
    <t>ADRIATIC OSIGURANJE d.d.</t>
  </si>
  <si>
    <t>94472454976</t>
  </si>
  <si>
    <t>3292 Premije osiguranja</t>
  </si>
  <si>
    <t>ALFA-2 d.o.o.</t>
  </si>
  <si>
    <t>27305410571</t>
  </si>
  <si>
    <t>DUBROVNIK</t>
  </si>
  <si>
    <t>3299 Ostali nespomenuti rashodi poslovanja</t>
  </si>
  <si>
    <t>ALMEL DUBROVNIK d.o.o.</t>
  </si>
  <si>
    <t>87342313630</t>
  </si>
  <si>
    <t>Dubrovnik</t>
  </si>
  <si>
    <t>3232 Usluge tekućeg i investicijskog održavanja</t>
  </si>
  <si>
    <t>ATLANT PUTNIČKA AGENCIJA d.o.o.</t>
  </si>
  <si>
    <t>94137914102</t>
  </si>
  <si>
    <t>3211 Službena putovanja</t>
  </si>
  <si>
    <t>3241 Naknade troškova osobama izvan radnog odnosa</t>
  </si>
  <si>
    <t>ATTS d.o.o.</t>
  </si>
  <si>
    <t>32251687802</t>
  </si>
  <si>
    <t>Mokošica</t>
  </si>
  <si>
    <t>3224 Materijal i dijelovi za tekuće i investicijsko održavanje</t>
  </si>
  <si>
    <t>B &amp; P</t>
  </si>
  <si>
    <t>07877759850</t>
  </si>
  <si>
    <t>BAMBOLA MD d.o.o.</t>
  </si>
  <si>
    <t>52095540023</t>
  </si>
  <si>
    <t>3221 Uredski materijal i ostali materijalni rashodi</t>
  </si>
  <si>
    <t>Croatia Airlines d.d.</t>
  </si>
  <si>
    <t>24640993045</t>
  </si>
  <si>
    <t>Buzin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</si>
  <si>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</si>
  <si>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</si>
  <si>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</si>
  <si>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</si>
  <si>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</si>
  <si>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</si>
  <si>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DUBROVAČKA BAŠTINA d.o.o.</t>
  </si>
  <si>
    <t>65873161238</t>
  </si>
  <si>
    <t>20000 Dubrovnik</t>
  </si>
  <si>
    <t>EXCELSA NEKRETNINE d.o.o.</t>
  </si>
  <si>
    <t>22446249957</t>
  </si>
  <si>
    <t>FINA</t>
  </si>
  <si>
    <t>85821130368</t>
  </si>
  <si>
    <t>3431 Bankarske usluge i usluge platnog prometa</t>
  </si>
  <si>
    <t>FRENDY d.o.o.</t>
  </si>
  <si>
    <t>66977869240</t>
  </si>
  <si>
    <t>GALERION d.o.o.</t>
  </si>
  <si>
    <t>99370233919</t>
  </si>
  <si>
    <t>GRAD DUBROVNIK</t>
  </si>
  <si>
    <t>21712494719</t>
  </si>
  <si>
    <t>HEP-Opskrba d.o.o.</t>
  </si>
  <si>
    <t>63073332379</t>
  </si>
  <si>
    <t>3223 Energija</t>
  </si>
  <si>
    <t>HOTEL ADMIRAL d.o.o.</t>
  </si>
  <si>
    <t>91267076354</t>
  </si>
  <si>
    <t>Vinkovci</t>
  </si>
  <si>
    <t>HP d.d.</t>
  </si>
  <si>
    <t>87311810356</t>
  </si>
  <si>
    <t>Velika Gorica</t>
  </si>
  <si>
    <t>HRT</t>
  </si>
  <si>
    <t>68419124305</t>
  </si>
  <si>
    <t>3295 Pristojbe i naknade</t>
  </si>
  <si>
    <t>ILOVEPDF</t>
  </si>
  <si>
    <t>BARCELONA</t>
  </si>
  <si>
    <t>3235 Zakupnine i najamnine</t>
  </si>
  <si>
    <t xml:space="preserve">IN GRUPA </t>
  </si>
  <si>
    <t>38081566027</t>
  </si>
  <si>
    <t>SLAVONSKI BROD</t>
  </si>
  <si>
    <t>INTEGRATOR d.o.o.</t>
  </si>
  <si>
    <t>94418646991</t>
  </si>
  <si>
    <t>KLIK INFORMACIJSKE TEHNOLOGIJE d.o.o.</t>
  </si>
  <si>
    <t>04588976369</t>
  </si>
  <si>
    <t>LIBUSOFT CICOM d.o.o.</t>
  </si>
  <si>
    <t>14506572540</t>
  </si>
  <si>
    <t>OTP BANKA</t>
  </si>
  <si>
    <t>SPLIT</t>
  </si>
  <si>
    <t>52508873833</t>
  </si>
  <si>
    <t>3212 Naknade za prijevoz, za rad na terenu i odvojeni život</t>
  </si>
  <si>
    <t>PLAVA KAVA d.o.o.</t>
  </si>
  <si>
    <t>38152213074</t>
  </si>
  <si>
    <t>3239 Ostale usluge</t>
  </si>
  <si>
    <t>SANITAT DUBROVNIK</t>
  </si>
  <si>
    <t>99080716453</t>
  </si>
  <si>
    <t xml:space="preserve">SANTEL </t>
  </si>
  <si>
    <t>38836268150</t>
  </si>
  <si>
    <t>SECURITAS HRVATSKA d.o.o.</t>
  </si>
  <si>
    <t>33679708526</t>
  </si>
  <si>
    <t>10000 Zagreb</t>
  </si>
  <si>
    <t xml:space="preserve">SHAKESPEARES GLOBE </t>
  </si>
  <si>
    <t>LONDON</t>
  </si>
  <si>
    <t>SOBE LIŠNIĆ</t>
  </si>
  <si>
    <t>46563325915</t>
  </si>
  <si>
    <t>OSIJEK</t>
  </si>
  <si>
    <t xml:space="preserve">STUDIO BELUGA </t>
  </si>
  <si>
    <t>46699667114</t>
  </si>
  <si>
    <t>TISAK d.d.</t>
  </si>
  <si>
    <t>75917721668</t>
  </si>
  <si>
    <t>10000 ZAGREB</t>
  </si>
  <si>
    <t>VICELJA VL.NIKO VICELJA</t>
  </si>
  <si>
    <t>03928095253</t>
  </si>
  <si>
    <t>ORAŠAC</t>
  </si>
  <si>
    <t>VODOVOD DUBROVNIK d.o.o.</t>
  </si>
  <si>
    <t>00862047577</t>
  </si>
  <si>
    <t>VRTLAR d.o.o.</t>
  </si>
  <si>
    <t>54876179705</t>
  </si>
  <si>
    <t>ZNAMEN d.o.o.</t>
  </si>
  <si>
    <t>46756708256</t>
  </si>
  <si>
    <t>Ukupno za svibanj 2025.</t>
  </si>
  <si>
    <t>,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</si>
  <si>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</si>
  <si>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</si>
  <si>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</si>
  <si>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</si>
  <si>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</si>
  <si>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</si>
  <si>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</si>
  <si>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</si>
  <si>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 xml:space="preserve">                                                                  -     </t>
  </si>
  <si>
    <t>3213 Stručno usavršavanje zaposlenika</t>
  </si>
  <si>
    <t>3214 Ostale naknade troškova zaposlenima</t>
  </si>
  <si>
    <t>ISPLATITELJ SREDSTAVA :GIMNAZIJA DUBROVNIK Mjesec: 5/2025</t>
  </si>
  <si>
    <t>00066921552</t>
  </si>
  <si>
    <t>0001152238</t>
  </si>
  <si>
    <t>UKUPNO za Svibanj,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</si>
</sst>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BFBFB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8" xfId="0" applyBorder="1"/>
    <xf numFmtId="4" fontId="0" fillId="0" borderId="5" xfId="0" applyNumberFormat="1" applyBorder="1"/>
    <xf numFmtId="49" fontId="3" fillId="0" borderId="0" xfId="0" applyNumberFormat="1" applyFont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32">
    <cellStyle name="Comma" xfId="4" xr:uid="{00000000-0005-0000-0000-000004000000}"/>
    <cellStyle name="Comma [0]" xfId="5" xr:uid="{00000000-0005-0000-0000-000005000000}"/>
    <cellStyle name="Comma [0] 2" xfId="13" xr:uid="{00000000-0005-0000-0000-000005000000}"/>
    <cellStyle name="Comma [0] 3" xfId="9" xr:uid="{00000000-0005-0000-0000-000005000000}"/>
    <cellStyle name="Comma 10" xfId="24" xr:uid="{00000000-0005-0000-0000-000004000000}"/>
    <cellStyle name="Comma 11" xfId="29" xr:uid="{00000000-0005-0000-0000-000004000000}"/>
    <cellStyle name="Comma 12" xfId="27" xr:uid="{00000000-0005-0000-0000-000004000000}"/>
    <cellStyle name="Comma 2" xfId="12" xr:uid="{00000000-0005-0000-0000-000004000000}"/>
    <cellStyle name="Comma 3" xfId="16" xr:uid="{00000000-0005-0000-0000-000004000000}"/>
    <cellStyle name="Comma 4" xfId="18" xr:uid="{00000000-0005-0000-0000-000004000000}"/>
    <cellStyle name="Comma 5" xfId="20" xr:uid="{00000000-0005-0000-0000-000004000000}"/>
    <cellStyle name="Comma 6" xfId="21" xr:uid="{00000000-0005-0000-0000-000004000000}"/>
    <cellStyle name="Comma 7" xfId="8" xr:uid="{00000000-0005-0000-0000-000004000000}"/>
    <cellStyle name="Comma 8" xfId="23" xr:uid="{00000000-0005-0000-0000-000004000000}"/>
    <cellStyle name="Comma 9" xfId="25" xr:uid="{00000000-0005-0000-0000-000004000000}"/>
    <cellStyle name="Currency" xfId="2" xr:uid="{00000000-0005-0000-0000-000002000000}"/>
    <cellStyle name="Currency [0]" xfId="3" xr:uid="{00000000-0005-0000-0000-000003000000}"/>
    <cellStyle name="Currency [0] 2" xfId="11" xr:uid="{00000000-0005-0000-0000-000003000000}"/>
    <cellStyle name="Currency [0] 3" xfId="7" xr:uid="{00000000-0005-0000-0000-000003000000}"/>
    <cellStyle name="Currency 10" xfId="28" xr:uid="{00000000-0005-0000-0000-000002000000}"/>
    <cellStyle name="Currency 11" xfId="30" xr:uid="{00000000-0005-0000-0000-000002000000}"/>
    <cellStyle name="Currency 12" xfId="31" xr:uid="{00000000-0005-0000-0000-000002000000}"/>
    <cellStyle name="Currency 2" xfId="10" xr:uid="{00000000-0005-0000-0000-000002000000}"/>
    <cellStyle name="Currency 3" xfId="14" xr:uid="{00000000-0005-0000-0000-000002000000}"/>
    <cellStyle name="Currency 4" xfId="15" xr:uid="{00000000-0005-0000-0000-000002000000}"/>
    <cellStyle name="Currency 5" xfId="17" xr:uid="{00000000-0005-0000-0000-000002000000}"/>
    <cellStyle name="Currency 6" xfId="19" xr:uid="{00000000-0005-0000-0000-000002000000}"/>
    <cellStyle name="Currency 7" xfId="6" xr:uid="{00000000-0005-0000-0000-000002000000}"/>
    <cellStyle name="Currency 8" xfId="22" xr:uid="{00000000-0005-0000-0000-000002000000}"/>
    <cellStyle name="Currency 9" xfId="26" xr:uid="{00000000-0005-0000-0000-000002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3"/>
  <sheetViews>
    <sheetView tabSelected="1" view="pageBreakPreview" zoomScaleNormal="100" zoomScaleSheetLayoutView="100" workbookViewId="0">
      <selection activeCell="E91" sqref="E91"/>
    </sheetView>
  </sheetViews>
  <sheetFormatPr defaultColWidth="9.08984375" defaultRowHeight="12.5" x14ac:dyDescent="0.25"/>
  <cols>
    <col min="1" max="1" width="39.36328125" bestFit="1" customWidth="1"/>
    <col min="2" max="2" width="12.36328125" bestFit="1" customWidth="1"/>
    <col min="3" max="3" width="17.6328125" bestFit="1" customWidth="1"/>
    <col min="4" max="4" width="11.08984375" style="9" bestFit="1" customWidth="1"/>
    <col min="5" max="5" width="84.90625" bestFit="1" customWidth="1"/>
  </cols>
  <sheetData>
    <row r="1" spans="1:5" ht="13" x14ac:dyDescent="0.25">
      <c r="A1" s="23" t="s">
        <v>0</v>
      </c>
      <c r="B1" s="23"/>
      <c r="C1" s="23"/>
      <c r="D1" s="24"/>
      <c r="E1" s="23"/>
    </row>
    <row r="2" spans="1:5" ht="13" x14ac:dyDescent="0.25">
      <c r="A2" s="23" t="s">
        <v>1</v>
      </c>
      <c r="B2" s="23"/>
      <c r="C2" s="23"/>
      <c r="D2" s="24"/>
      <c r="E2" s="23"/>
    </row>
    <row r="3" spans="1:5" ht="13" x14ac:dyDescent="0.25">
      <c r="A3" s="23" t="s">
        <v>2</v>
      </c>
      <c r="B3" s="23"/>
      <c r="C3" s="23"/>
      <c r="D3" s="24"/>
      <c r="E3" s="23"/>
    </row>
    <row r="4" spans="1:5" ht="13" x14ac:dyDescent="0.25">
      <c r="A4" s="1"/>
      <c r="B4" s="1"/>
      <c r="C4" s="1"/>
      <c r="D4" s="5"/>
      <c r="E4" s="1"/>
    </row>
    <row r="5" spans="1:5" ht="13" x14ac:dyDescent="0.25">
      <c r="A5" s="1"/>
      <c r="B5" s="1"/>
      <c r="C5" s="1"/>
      <c r="D5" s="5"/>
      <c r="E5" s="1"/>
    </row>
    <row r="6" spans="1:5" ht="52" x14ac:dyDescent="0.25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5">
      <c r="A7" s="3" t="s">
        <v>9</v>
      </c>
      <c r="B7" s="3" t="s">
        <v>10</v>
      </c>
      <c r="C7" s="3" t="s">
        <v>11</v>
      </c>
      <c r="D7" s="7">
        <v>635.15</v>
      </c>
      <c r="E7" s="3" t="s">
        <v>12</v>
      </c>
    </row>
    <row r="8" spans="1:5" ht="13" x14ac:dyDescent="0.3">
      <c r="A8" s="22" t="s">
        <v>8</v>
      </c>
      <c r="B8" s="22"/>
      <c r="C8" s="22"/>
      <c r="D8" s="8">
        <v>635.15</v>
      </c>
      <c r="E8" s="4"/>
    </row>
    <row r="9" spans="1:5" x14ac:dyDescent="0.25">
      <c r="A9" s="3" t="s">
        <v>13</v>
      </c>
      <c r="B9" s="3" t="s">
        <v>14</v>
      </c>
      <c r="C9" s="3" t="s">
        <v>11</v>
      </c>
      <c r="D9" s="7">
        <v>1000</v>
      </c>
      <c r="E9" s="3" t="s">
        <v>15</v>
      </c>
    </row>
    <row r="10" spans="1:5" ht="13" x14ac:dyDescent="0.3">
      <c r="A10" s="22" t="s">
        <v>8</v>
      </c>
      <c r="B10" s="22"/>
      <c r="C10" s="22"/>
      <c r="D10" s="8">
        <v>1000</v>
      </c>
      <c r="E10" s="4"/>
    </row>
    <row r="11" spans="1:5" x14ac:dyDescent="0.25">
      <c r="A11" s="3" t="s">
        <v>16</v>
      </c>
      <c r="B11" s="3" t="s">
        <v>17</v>
      </c>
      <c r="C11" s="3" t="s">
        <v>18</v>
      </c>
      <c r="D11" s="7">
        <v>69.38</v>
      </c>
      <c r="E11" s="3" t="s">
        <v>19</v>
      </c>
    </row>
    <row r="12" spans="1:5" ht="13" x14ac:dyDescent="0.3">
      <c r="A12" s="22" t="s">
        <v>8</v>
      </c>
      <c r="B12" s="22"/>
      <c r="C12" s="22"/>
      <c r="D12" s="8">
        <v>69.38</v>
      </c>
      <c r="E12" s="4"/>
    </row>
    <row r="13" spans="1:5" x14ac:dyDescent="0.25">
      <c r="A13" s="3" t="s">
        <v>20</v>
      </c>
      <c r="B13" s="3" t="s">
        <v>21</v>
      </c>
      <c r="C13" s="3" t="s">
        <v>22</v>
      </c>
      <c r="D13" s="7">
        <v>980</v>
      </c>
      <c r="E13" s="3" t="s">
        <v>23</v>
      </c>
    </row>
    <row r="14" spans="1:5" ht="13" x14ac:dyDescent="0.3">
      <c r="A14" s="22" t="s">
        <v>8</v>
      </c>
      <c r="B14" s="22"/>
      <c r="C14" s="22"/>
      <c r="D14" s="8">
        <v>980</v>
      </c>
      <c r="E14" s="4"/>
    </row>
    <row r="15" spans="1:5" x14ac:dyDescent="0.25">
      <c r="A15" s="3" t="s">
        <v>24</v>
      </c>
      <c r="B15" s="3" t="s">
        <v>25</v>
      </c>
      <c r="C15" s="3" t="s">
        <v>22</v>
      </c>
      <c r="D15" s="7">
        <v>429.88</v>
      </c>
      <c r="E15" s="3" t="s">
        <v>26</v>
      </c>
    </row>
    <row r="16" spans="1:5" x14ac:dyDescent="0.25">
      <c r="A16" s="3" t="s">
        <v>24</v>
      </c>
      <c r="B16" s="3" t="s">
        <v>25</v>
      </c>
      <c r="C16" s="3" t="s">
        <v>22</v>
      </c>
      <c r="D16" s="7">
        <v>352.38</v>
      </c>
      <c r="E16" s="3" t="s">
        <v>27</v>
      </c>
    </row>
    <row r="17" spans="1:5" ht="13" x14ac:dyDescent="0.3">
      <c r="A17" s="22" t="s">
        <v>8</v>
      </c>
      <c r="B17" s="22"/>
      <c r="C17" s="22"/>
      <c r="D17" s="8">
        <v>782.26</v>
      </c>
      <c r="E17" s="4"/>
    </row>
    <row r="18" spans="1:5" x14ac:dyDescent="0.25">
      <c r="A18" s="3" t="s">
        <v>28</v>
      </c>
      <c r="B18" s="3" t="s">
        <v>29</v>
      </c>
      <c r="C18" s="3" t="s">
        <v>30</v>
      </c>
      <c r="D18" s="7">
        <v>9.58</v>
      </c>
      <c r="E18" s="3" t="s">
        <v>31</v>
      </c>
    </row>
    <row r="19" spans="1:5" ht="13" x14ac:dyDescent="0.3">
      <c r="A19" s="22" t="s">
        <v>8</v>
      </c>
      <c r="B19" s="22"/>
      <c r="C19" s="22"/>
      <c r="D19" s="8">
        <v>9.58</v>
      </c>
      <c r="E19" s="4"/>
    </row>
    <row r="20" spans="1:5" x14ac:dyDescent="0.25">
      <c r="A20" s="3" t="s">
        <v>32</v>
      </c>
      <c r="B20" s="3" t="s">
        <v>33</v>
      </c>
      <c r="C20" s="3" t="s">
        <v>18</v>
      </c>
      <c r="D20" s="7">
        <v>19.2</v>
      </c>
      <c r="E20" s="3" t="s">
        <v>31</v>
      </c>
    </row>
    <row r="21" spans="1:5" ht="13" x14ac:dyDescent="0.3">
      <c r="A21" s="22" t="s">
        <v>8</v>
      </c>
      <c r="B21" s="22"/>
      <c r="C21" s="22"/>
      <c r="D21" s="8">
        <v>19.2</v>
      </c>
      <c r="E21" s="4"/>
    </row>
    <row r="22" spans="1:5" x14ac:dyDescent="0.25">
      <c r="A22" s="3" t="s">
        <v>34</v>
      </c>
      <c r="B22" s="3" t="s">
        <v>35</v>
      </c>
      <c r="C22" s="3" t="s">
        <v>22</v>
      </c>
      <c r="D22" s="7">
        <v>159.53</v>
      </c>
      <c r="E22" s="3" t="s">
        <v>36</v>
      </c>
    </row>
    <row r="23" spans="1:5" ht="13" x14ac:dyDescent="0.3">
      <c r="A23" s="22" t="s">
        <v>8</v>
      </c>
      <c r="B23" s="22"/>
      <c r="C23" s="22"/>
      <c r="D23" s="8">
        <v>159.53</v>
      </c>
      <c r="E23" s="4"/>
    </row>
    <row r="24" spans="1:5" x14ac:dyDescent="0.25">
      <c r="A24" s="3" t="s">
        <v>37</v>
      </c>
      <c r="B24" s="3" t="s">
        <v>38</v>
      </c>
      <c r="C24" s="3" t="s">
        <v>39</v>
      </c>
      <c r="D24" s="7">
        <v>20</v>
      </c>
      <c r="E24" s="3" t="s">
        <v>26</v>
      </c>
    </row>
    <row r="25" spans="1:5" ht="13" x14ac:dyDescent="0.3">
      <c r="A25" s="22" t="s">
        <v>8</v>
      </c>
      <c r="B25" s="22"/>
      <c r="C25" s="22"/>
      <c r="D25" s="8">
        <v>20</v>
      </c>
      <c r="E25" s="4"/>
    </row>
    <row r="26" spans="1:5" x14ac:dyDescent="0.25">
      <c r="A26" s="3" t="s">
        <v>40</v>
      </c>
      <c r="B26" s="3" t="s">
        <v>41</v>
      </c>
      <c r="C26" s="3" t="s">
        <v>22</v>
      </c>
      <c r="D26" s="7">
        <v>237.62</v>
      </c>
      <c r="E26" s="3" t="s">
        <v>42</v>
      </c>
    </row>
    <row r="27" spans="1:5" ht="13" x14ac:dyDescent="0.3">
      <c r="A27" s="22" t="s">
        <v>8</v>
      </c>
      <c r="B27" s="22"/>
      <c r="C27" s="22"/>
      <c r="D27" s="8">
        <v>237.62</v>
      </c>
      <c r="E27" s="4"/>
    </row>
    <row r="28" spans="1:5" x14ac:dyDescent="0.25">
      <c r="A28" s="3" t="s">
        <v>43</v>
      </c>
      <c r="B28" s="3" t="s">
        <v>44</v>
      </c>
      <c r="C28" s="3" t="s">
        <v>11</v>
      </c>
      <c r="D28" s="7">
        <v>187.7</v>
      </c>
      <c r="E28" s="3" t="s">
        <v>45</v>
      </c>
    </row>
    <row r="29" spans="1:5" ht="13" x14ac:dyDescent="0.3">
      <c r="A29" s="22" t="s">
        <v>8</v>
      </c>
      <c r="B29" s="22"/>
      <c r="C29" s="22"/>
      <c r="D29" s="8">
        <v>187.7</v>
      </c>
      <c r="E29" s="4"/>
    </row>
    <row r="30" spans="1:5" x14ac:dyDescent="0.25">
      <c r="A30" s="3" t="s">
        <v>46</v>
      </c>
      <c r="B30" s="3" t="s">
        <v>47</v>
      </c>
      <c r="C30" s="3" t="s">
        <v>48</v>
      </c>
      <c r="D30" s="7">
        <v>250</v>
      </c>
      <c r="E30" s="3" t="s">
        <v>19</v>
      </c>
    </row>
    <row r="31" spans="1:5" ht="13" x14ac:dyDescent="0.3">
      <c r="A31" s="22" t="s">
        <v>8</v>
      </c>
      <c r="B31" s="22"/>
      <c r="C31" s="22"/>
      <c r="D31" s="8">
        <v>250</v>
      </c>
      <c r="E31" s="4"/>
    </row>
    <row r="32" spans="1:5" x14ac:dyDescent="0.25">
      <c r="A32" s="3" t="s">
        <v>49</v>
      </c>
      <c r="B32" s="3" t="s">
        <v>50</v>
      </c>
      <c r="C32" s="3" t="s">
        <v>22</v>
      </c>
      <c r="D32" s="7">
        <v>31.5</v>
      </c>
      <c r="E32" s="3" t="s">
        <v>19</v>
      </c>
    </row>
    <row r="33" spans="1:5" ht="13" x14ac:dyDescent="0.3">
      <c r="A33" s="22" t="s">
        <v>8</v>
      </c>
      <c r="B33" s="22"/>
      <c r="C33" s="22"/>
      <c r="D33" s="8">
        <v>31.5</v>
      </c>
      <c r="E33" s="4"/>
    </row>
    <row r="34" spans="1:5" x14ac:dyDescent="0.25">
      <c r="A34" s="3" t="s">
        <v>51</v>
      </c>
      <c r="B34" s="3" t="s">
        <v>52</v>
      </c>
      <c r="C34" s="3" t="s">
        <v>11</v>
      </c>
      <c r="D34" s="7">
        <v>1.66</v>
      </c>
      <c r="E34" s="3" t="s">
        <v>53</v>
      </c>
    </row>
    <row r="35" spans="1:5" ht="13" x14ac:dyDescent="0.3">
      <c r="A35" s="22" t="s">
        <v>8</v>
      </c>
      <c r="B35" s="22"/>
      <c r="C35" s="22"/>
      <c r="D35" s="8">
        <v>1.66</v>
      </c>
      <c r="E35" s="4"/>
    </row>
    <row r="36" spans="1:5" x14ac:dyDescent="0.25">
      <c r="A36" s="3" t="s">
        <v>54</v>
      </c>
      <c r="B36" s="3" t="s">
        <v>55</v>
      </c>
      <c r="C36" s="3" t="s">
        <v>22</v>
      </c>
      <c r="D36" s="7">
        <v>24.25</v>
      </c>
      <c r="E36" s="3" t="s">
        <v>31</v>
      </c>
    </row>
    <row r="37" spans="1:5" ht="13" x14ac:dyDescent="0.3">
      <c r="A37" s="22" t="s">
        <v>8</v>
      </c>
      <c r="B37" s="22"/>
      <c r="C37" s="22"/>
      <c r="D37" s="8">
        <v>24.25</v>
      </c>
      <c r="E37" s="4"/>
    </row>
    <row r="38" spans="1:5" x14ac:dyDescent="0.25">
      <c r="A38" s="3" t="s">
        <v>56</v>
      </c>
      <c r="B38" s="3" t="s">
        <v>57</v>
      </c>
      <c r="C38" s="3" t="s">
        <v>11</v>
      </c>
      <c r="D38" s="7">
        <v>817.41</v>
      </c>
      <c r="E38" s="3" t="s">
        <v>36</v>
      </c>
    </row>
    <row r="39" spans="1:5" ht="13" x14ac:dyDescent="0.3">
      <c r="A39" s="22" t="s">
        <v>8</v>
      </c>
      <c r="B39" s="22"/>
      <c r="C39" s="22"/>
      <c r="D39" s="8">
        <v>817.41</v>
      </c>
      <c r="E39" s="4"/>
    </row>
    <row r="40" spans="1:5" x14ac:dyDescent="0.25">
      <c r="A40" s="3" t="s">
        <v>58</v>
      </c>
      <c r="B40" s="3" t="s">
        <v>59</v>
      </c>
      <c r="C40" s="3" t="s">
        <v>18</v>
      </c>
      <c r="D40" s="7">
        <v>372.98</v>
      </c>
      <c r="E40" s="3" t="s">
        <v>42</v>
      </c>
    </row>
    <row r="41" spans="1:5" ht="13" x14ac:dyDescent="0.3">
      <c r="A41" s="22" t="s">
        <v>8</v>
      </c>
      <c r="B41" s="22"/>
      <c r="C41" s="22"/>
      <c r="D41" s="8">
        <v>372.98</v>
      </c>
      <c r="E41" s="4"/>
    </row>
    <row r="42" spans="1:5" x14ac:dyDescent="0.25">
      <c r="A42" s="3" t="s">
        <v>60</v>
      </c>
      <c r="B42" s="3" t="s">
        <v>61</v>
      </c>
      <c r="C42" s="3" t="s">
        <v>11</v>
      </c>
      <c r="D42" s="7">
        <v>818.55</v>
      </c>
      <c r="E42" s="3" t="s">
        <v>62</v>
      </c>
    </row>
    <row r="43" spans="1:5" ht="13" x14ac:dyDescent="0.3">
      <c r="A43" s="22" t="s">
        <v>8</v>
      </c>
      <c r="B43" s="22"/>
      <c r="C43" s="22"/>
      <c r="D43" s="8">
        <v>818.55</v>
      </c>
      <c r="E43" s="4"/>
    </row>
    <row r="44" spans="1:5" x14ac:dyDescent="0.25">
      <c r="A44" s="3" t="s">
        <v>63</v>
      </c>
      <c r="B44" s="3" t="s">
        <v>64</v>
      </c>
      <c r="C44" s="3" t="s">
        <v>65</v>
      </c>
      <c r="D44" s="7">
        <v>59</v>
      </c>
      <c r="E44" s="3" t="s">
        <v>26</v>
      </c>
    </row>
    <row r="45" spans="1:5" ht="13" x14ac:dyDescent="0.3">
      <c r="A45" s="22" t="s">
        <v>8</v>
      </c>
      <c r="B45" s="22"/>
      <c r="C45" s="22"/>
      <c r="D45" s="8">
        <v>59</v>
      </c>
      <c r="E45" s="4"/>
    </row>
    <row r="46" spans="1:5" x14ac:dyDescent="0.25">
      <c r="A46" s="3" t="s">
        <v>66</v>
      </c>
      <c r="B46" s="3" t="s">
        <v>67</v>
      </c>
      <c r="C46" s="3" t="s">
        <v>68</v>
      </c>
      <c r="D46" s="7">
        <v>2.9</v>
      </c>
      <c r="E46" s="3" t="s">
        <v>12</v>
      </c>
    </row>
    <row r="47" spans="1:5" ht="13" x14ac:dyDescent="0.3">
      <c r="A47" s="22" t="s">
        <v>8</v>
      </c>
      <c r="B47" s="22"/>
      <c r="C47" s="22"/>
      <c r="D47" s="8">
        <v>2.9</v>
      </c>
      <c r="E47" s="4"/>
    </row>
    <row r="48" spans="1:5" x14ac:dyDescent="0.25">
      <c r="A48" s="3" t="s">
        <v>69</v>
      </c>
      <c r="B48" s="3" t="s">
        <v>70</v>
      </c>
      <c r="C48" s="3" t="s">
        <v>11</v>
      </c>
      <c r="D48" s="7">
        <v>42.48</v>
      </c>
      <c r="E48" s="3" t="s">
        <v>71</v>
      </c>
    </row>
    <row r="49" spans="1:5" ht="13" x14ac:dyDescent="0.3">
      <c r="A49" s="22" t="s">
        <v>8</v>
      </c>
      <c r="B49" s="22"/>
      <c r="C49" s="22"/>
      <c r="D49" s="8">
        <v>42.48</v>
      </c>
      <c r="E49" s="4"/>
    </row>
    <row r="50" spans="1:5" x14ac:dyDescent="0.25">
      <c r="A50" s="3" t="s">
        <v>72</v>
      </c>
      <c r="B50" s="3" t="s">
        <v>131</v>
      </c>
      <c r="C50" s="3" t="s">
        <v>73</v>
      </c>
      <c r="D50" s="7">
        <v>7</v>
      </c>
      <c r="E50" s="3" t="s">
        <v>74</v>
      </c>
    </row>
    <row r="51" spans="1:5" ht="13" x14ac:dyDescent="0.3">
      <c r="A51" s="22" t="s">
        <v>8</v>
      </c>
      <c r="B51" s="22"/>
      <c r="C51" s="22"/>
      <c r="D51" s="8">
        <v>7</v>
      </c>
      <c r="E51" s="4"/>
    </row>
    <row r="52" spans="1:5" x14ac:dyDescent="0.25">
      <c r="A52" s="3" t="s">
        <v>75</v>
      </c>
      <c r="B52" s="3" t="s">
        <v>76</v>
      </c>
      <c r="C52" s="3" t="s">
        <v>77</v>
      </c>
      <c r="D52" s="7">
        <v>1018.66</v>
      </c>
      <c r="E52" s="3" t="s">
        <v>42</v>
      </c>
    </row>
    <row r="53" spans="1:5" ht="13" x14ac:dyDescent="0.3">
      <c r="A53" s="22" t="s">
        <v>8</v>
      </c>
      <c r="B53" s="22"/>
      <c r="C53" s="22"/>
      <c r="D53" s="8">
        <v>1018.66</v>
      </c>
      <c r="E53" s="4"/>
    </row>
    <row r="54" spans="1:5" x14ac:dyDescent="0.25">
      <c r="A54" s="3" t="s">
        <v>78</v>
      </c>
      <c r="B54" s="3" t="s">
        <v>79</v>
      </c>
      <c r="C54" s="3" t="s">
        <v>22</v>
      </c>
      <c r="D54" s="7">
        <v>300</v>
      </c>
      <c r="E54" s="3" t="s">
        <v>45</v>
      </c>
    </row>
    <row r="55" spans="1:5" ht="13" x14ac:dyDescent="0.3">
      <c r="A55" s="22" t="s">
        <v>8</v>
      </c>
      <c r="B55" s="22"/>
      <c r="C55" s="22"/>
      <c r="D55" s="8">
        <v>300</v>
      </c>
      <c r="E55" s="4"/>
    </row>
    <row r="56" spans="1:5" x14ac:dyDescent="0.25">
      <c r="A56" s="3" t="s">
        <v>80</v>
      </c>
      <c r="B56" s="3" t="s">
        <v>81</v>
      </c>
      <c r="C56" s="3" t="s">
        <v>22</v>
      </c>
      <c r="D56" s="7">
        <v>125</v>
      </c>
      <c r="E56" s="3" t="s">
        <v>45</v>
      </c>
    </row>
    <row r="57" spans="1:5" ht="13" x14ac:dyDescent="0.3">
      <c r="A57" s="22" t="s">
        <v>8</v>
      </c>
      <c r="B57" s="22"/>
      <c r="C57" s="22"/>
      <c r="D57" s="8">
        <v>125</v>
      </c>
      <c r="E57" s="4"/>
    </row>
    <row r="58" spans="1:5" x14ac:dyDescent="0.25">
      <c r="A58" s="3" t="s">
        <v>82</v>
      </c>
      <c r="B58" s="3" t="s">
        <v>83</v>
      </c>
      <c r="C58" s="3" t="s">
        <v>11</v>
      </c>
      <c r="D58" s="7">
        <v>34.69</v>
      </c>
      <c r="E58" s="3" t="s">
        <v>45</v>
      </c>
    </row>
    <row r="59" spans="1:5" ht="13" x14ac:dyDescent="0.3">
      <c r="A59" s="22" t="s">
        <v>8</v>
      </c>
      <c r="B59" s="22"/>
      <c r="C59" s="22"/>
      <c r="D59" s="8">
        <v>34.69</v>
      </c>
      <c r="E59" s="4"/>
    </row>
    <row r="60" spans="1:5" x14ac:dyDescent="0.25">
      <c r="A60" s="3" t="s">
        <v>84</v>
      </c>
      <c r="B60" s="3" t="s">
        <v>86</v>
      </c>
      <c r="C60" s="3" t="s">
        <v>85</v>
      </c>
      <c r="D60" s="7">
        <v>135.36000000000001</v>
      </c>
      <c r="E60" s="3" t="s">
        <v>53</v>
      </c>
    </row>
    <row r="61" spans="1:5" ht="13" x14ac:dyDescent="0.3">
      <c r="A61" s="22" t="s">
        <v>8</v>
      </c>
      <c r="B61" s="22"/>
      <c r="C61" s="22"/>
      <c r="D61" s="8">
        <v>135.36000000000001</v>
      </c>
      <c r="E61" s="4"/>
    </row>
    <row r="62" spans="1:5" x14ac:dyDescent="0.25">
      <c r="A62" s="3" t="s">
        <v>88</v>
      </c>
      <c r="B62" s="3" t="s">
        <v>89</v>
      </c>
      <c r="C62" s="3" t="s">
        <v>30</v>
      </c>
      <c r="D62" s="7">
        <v>5.81</v>
      </c>
      <c r="E62" s="3" t="s">
        <v>90</v>
      </c>
    </row>
    <row r="63" spans="1:5" ht="13" x14ac:dyDescent="0.3">
      <c r="A63" s="22" t="s">
        <v>8</v>
      </c>
      <c r="B63" s="22"/>
      <c r="C63" s="22"/>
      <c r="D63" s="8">
        <v>5.81</v>
      </c>
      <c r="E63" s="4"/>
    </row>
    <row r="64" spans="1:5" x14ac:dyDescent="0.25">
      <c r="A64" s="3" t="s">
        <v>91</v>
      </c>
      <c r="B64" s="3" t="s">
        <v>92</v>
      </c>
      <c r="C64" s="3" t="s">
        <v>18</v>
      </c>
      <c r="D64" s="7">
        <v>200</v>
      </c>
      <c r="E64" s="3" t="s">
        <v>42</v>
      </c>
    </row>
    <row r="65" spans="1:5" ht="13" x14ac:dyDescent="0.3">
      <c r="A65" s="22" t="s">
        <v>8</v>
      </c>
      <c r="B65" s="22"/>
      <c r="C65" s="22"/>
      <c r="D65" s="8">
        <v>200</v>
      </c>
      <c r="E65" s="4"/>
    </row>
    <row r="66" spans="1:5" x14ac:dyDescent="0.25">
      <c r="A66" s="3" t="s">
        <v>93</v>
      </c>
      <c r="B66" s="3" t="s">
        <v>94</v>
      </c>
      <c r="C66" s="3" t="s">
        <v>18</v>
      </c>
      <c r="D66" s="7">
        <v>2932.68</v>
      </c>
      <c r="E66" s="3" t="s">
        <v>45</v>
      </c>
    </row>
    <row r="67" spans="1:5" ht="13" x14ac:dyDescent="0.3">
      <c r="A67" s="22" t="s">
        <v>8</v>
      </c>
      <c r="B67" s="22"/>
      <c r="C67" s="22"/>
      <c r="D67" s="8">
        <v>2932.68</v>
      </c>
      <c r="E67" s="4"/>
    </row>
    <row r="68" spans="1:5" x14ac:dyDescent="0.25">
      <c r="A68" s="3" t="s">
        <v>95</v>
      </c>
      <c r="B68" s="3" t="s">
        <v>96</v>
      </c>
      <c r="C68" s="3" t="s">
        <v>97</v>
      </c>
      <c r="D68" s="7">
        <v>18.25</v>
      </c>
      <c r="E68" s="3" t="s">
        <v>23</v>
      </c>
    </row>
    <row r="69" spans="1:5" ht="13" x14ac:dyDescent="0.3">
      <c r="A69" s="22" t="s">
        <v>8</v>
      </c>
      <c r="B69" s="22"/>
      <c r="C69" s="22"/>
      <c r="D69" s="8">
        <v>18.25</v>
      </c>
      <c r="E69" s="4"/>
    </row>
    <row r="70" spans="1:5" ht="13" x14ac:dyDescent="0.3">
      <c r="A70" s="3" t="s">
        <v>98</v>
      </c>
      <c r="B70" s="12" t="s">
        <v>132</v>
      </c>
      <c r="C70" s="3" t="s">
        <v>99</v>
      </c>
      <c r="D70" s="7">
        <v>34.64</v>
      </c>
      <c r="E70" s="3" t="s">
        <v>36</v>
      </c>
    </row>
    <row r="71" spans="1:5" ht="13" x14ac:dyDescent="0.3">
      <c r="A71" s="22" t="s">
        <v>8</v>
      </c>
      <c r="B71" s="22"/>
      <c r="C71" s="22"/>
      <c r="D71" s="8">
        <v>34.64</v>
      </c>
      <c r="E71" s="4"/>
    </row>
    <row r="72" spans="1:5" x14ac:dyDescent="0.25">
      <c r="A72" s="3" t="s">
        <v>100</v>
      </c>
      <c r="B72" s="3" t="s">
        <v>101</v>
      </c>
      <c r="C72" s="3" t="s">
        <v>102</v>
      </c>
      <c r="D72" s="7">
        <v>130.01</v>
      </c>
      <c r="E72" s="3" t="s">
        <v>26</v>
      </c>
    </row>
    <row r="73" spans="1:5" ht="13" x14ac:dyDescent="0.3">
      <c r="A73" s="22" t="s">
        <v>8</v>
      </c>
      <c r="B73" s="22"/>
      <c r="C73" s="22"/>
      <c r="D73" s="8">
        <v>130.01</v>
      </c>
      <c r="E73" s="4"/>
    </row>
    <row r="74" spans="1:5" x14ac:dyDescent="0.25">
      <c r="A74" s="3" t="s">
        <v>103</v>
      </c>
      <c r="B74" s="3" t="s">
        <v>104</v>
      </c>
      <c r="C74" s="3" t="s">
        <v>18</v>
      </c>
      <c r="D74" s="7">
        <v>39</v>
      </c>
      <c r="E74" s="3" t="s">
        <v>45</v>
      </c>
    </row>
    <row r="75" spans="1:5" ht="13" x14ac:dyDescent="0.3">
      <c r="A75" s="22" t="s">
        <v>8</v>
      </c>
      <c r="B75" s="22"/>
      <c r="C75" s="22"/>
      <c r="D75" s="8">
        <v>39</v>
      </c>
      <c r="E75" s="4"/>
    </row>
    <row r="76" spans="1:5" x14ac:dyDescent="0.25">
      <c r="A76" s="3" t="s">
        <v>105</v>
      </c>
      <c r="B76" s="3" t="s">
        <v>106</v>
      </c>
      <c r="C76" s="3" t="s">
        <v>107</v>
      </c>
      <c r="D76" s="7">
        <v>27.58</v>
      </c>
      <c r="E76" s="3" t="s">
        <v>19</v>
      </c>
    </row>
    <row r="77" spans="1:5" ht="13" x14ac:dyDescent="0.3">
      <c r="A77" s="22" t="s">
        <v>8</v>
      </c>
      <c r="B77" s="22"/>
      <c r="C77" s="22"/>
      <c r="D77" s="8">
        <v>27.58</v>
      </c>
      <c r="E77" s="4"/>
    </row>
    <row r="78" spans="1:5" x14ac:dyDescent="0.25">
      <c r="A78" s="3" t="s">
        <v>108</v>
      </c>
      <c r="B78" s="3" t="s">
        <v>109</v>
      </c>
      <c r="C78" s="3" t="s">
        <v>110</v>
      </c>
      <c r="D78" s="7">
        <v>400</v>
      </c>
      <c r="E78" s="3" t="s">
        <v>90</v>
      </c>
    </row>
    <row r="79" spans="1:5" ht="13" x14ac:dyDescent="0.3">
      <c r="A79" s="22" t="s">
        <v>8</v>
      </c>
      <c r="B79" s="22"/>
      <c r="C79" s="22"/>
      <c r="D79" s="8">
        <v>400</v>
      </c>
      <c r="E79" s="4"/>
    </row>
    <row r="80" spans="1:5" x14ac:dyDescent="0.25">
      <c r="A80" s="3" t="s">
        <v>111</v>
      </c>
      <c r="B80" s="3" t="s">
        <v>112</v>
      </c>
      <c r="C80" s="3" t="s">
        <v>22</v>
      </c>
      <c r="D80" s="7">
        <v>111.2</v>
      </c>
      <c r="E80" s="3" t="s">
        <v>42</v>
      </c>
    </row>
    <row r="81" spans="1:5" ht="13" x14ac:dyDescent="0.3">
      <c r="A81" s="22" t="s">
        <v>8</v>
      </c>
      <c r="B81" s="22"/>
      <c r="C81" s="22"/>
      <c r="D81" s="8">
        <v>111.2</v>
      </c>
      <c r="E81" s="4"/>
    </row>
    <row r="82" spans="1:5" x14ac:dyDescent="0.25">
      <c r="A82" s="3" t="s">
        <v>113</v>
      </c>
      <c r="B82" s="3" t="s">
        <v>114</v>
      </c>
      <c r="C82" s="3" t="s">
        <v>22</v>
      </c>
      <c r="D82" s="7">
        <v>75</v>
      </c>
      <c r="E82" s="3" t="s">
        <v>19</v>
      </c>
    </row>
    <row r="83" spans="1:5" ht="13" x14ac:dyDescent="0.3">
      <c r="A83" s="22" t="s">
        <v>8</v>
      </c>
      <c r="B83" s="22"/>
      <c r="C83" s="22"/>
      <c r="D83" s="8">
        <v>75</v>
      </c>
      <c r="E83" s="4"/>
    </row>
    <row r="84" spans="1:5" x14ac:dyDescent="0.25">
      <c r="A84" s="3" t="s">
        <v>115</v>
      </c>
      <c r="B84" s="3" t="s">
        <v>116</v>
      </c>
      <c r="C84" s="3" t="s">
        <v>11</v>
      </c>
      <c r="D84" s="7">
        <v>59.85</v>
      </c>
      <c r="E84" s="3" t="s">
        <v>36</v>
      </c>
    </row>
    <row r="85" spans="1:5" ht="13" x14ac:dyDescent="0.3">
      <c r="A85" s="22" t="s">
        <v>8</v>
      </c>
      <c r="B85" s="22"/>
      <c r="C85" s="22"/>
      <c r="D85" s="8">
        <v>59.85</v>
      </c>
      <c r="E85" s="4"/>
    </row>
    <row r="86" spans="1:5" ht="13" x14ac:dyDescent="0.3">
      <c r="A86" s="22" t="s">
        <v>117</v>
      </c>
      <c r="B86" s="22"/>
      <c r="C86" s="22"/>
      <c r="D86" s="8">
        <f>D8+D10+D12+D14+D17+D19+D21+D23+D25+D27+D29+D31+D33+D35+D37+D39+D41+D43+D45+D47+D49+D51+D53+D55+D57+D59+D61+D63+D65+D67+D69+D71+D73+D75+D77+D79+D81+D83+D85</f>
        <v>12175.88</v>
      </c>
      <c r="E86" s="4"/>
    </row>
    <row r="90" spans="1:5" x14ac:dyDescent="0.25">
      <c r="A90" t="s">
        <v>130</v>
      </c>
    </row>
    <row r="91" spans="1:5" x14ac:dyDescent="0.25">
      <c r="A91" t="s">
        <v>118</v>
      </c>
    </row>
    <row r="92" spans="1:5" x14ac:dyDescent="0.25">
      <c r="A92" t="s">
        <v>119</v>
      </c>
    </row>
    <row r="94" spans="1:5" x14ac:dyDescent="0.25">
      <c r="A94" s="17" t="s">
        <v>120</v>
      </c>
      <c r="B94" s="16"/>
      <c r="C94" s="10"/>
      <c r="D94" s="18"/>
      <c r="E94" s="16"/>
    </row>
    <row r="95" spans="1:5" x14ac:dyDescent="0.25">
      <c r="A95" s="21" t="s">
        <v>121</v>
      </c>
      <c r="B95" s="13"/>
      <c r="C95" s="14" t="s">
        <v>122</v>
      </c>
      <c r="D95" s="15"/>
      <c r="E95" s="13"/>
    </row>
    <row r="96" spans="1:5" x14ac:dyDescent="0.25">
      <c r="A96" s="20"/>
      <c r="B96" s="19"/>
      <c r="E96" s="19"/>
    </row>
    <row r="97" spans="1:5" x14ac:dyDescent="0.25">
      <c r="A97" s="11">
        <v>135075.53</v>
      </c>
      <c r="B97" s="19"/>
      <c r="C97" t="s">
        <v>123</v>
      </c>
      <c r="E97" s="19"/>
    </row>
    <row r="98" spans="1:5" x14ac:dyDescent="0.25">
      <c r="A98" s="20"/>
      <c r="B98" s="19"/>
      <c r="C98" t="s">
        <v>124</v>
      </c>
      <c r="E98" s="19"/>
    </row>
    <row r="99" spans="1:5" x14ac:dyDescent="0.25">
      <c r="A99" s="11">
        <v>22287.49</v>
      </c>
      <c r="B99" s="19"/>
      <c r="C99" t="s">
        <v>125</v>
      </c>
      <c r="E99" s="19"/>
    </row>
    <row r="100" spans="1:5" x14ac:dyDescent="0.25">
      <c r="A100" s="20"/>
      <c r="B100" s="19"/>
      <c r="E100" s="19"/>
    </row>
    <row r="101" spans="1:5" x14ac:dyDescent="0.25">
      <c r="A101" s="11">
        <v>441.44</v>
      </c>
      <c r="B101" s="19"/>
      <c r="C101" t="s">
        <v>126</v>
      </c>
      <c r="E101" s="19"/>
    </row>
    <row r="102" spans="1:5" x14ac:dyDescent="0.25">
      <c r="A102" s="20"/>
      <c r="B102" s="19"/>
      <c r="E102" s="19"/>
    </row>
    <row r="103" spans="1:5" x14ac:dyDescent="0.25">
      <c r="A103" s="11">
        <v>1863.98</v>
      </c>
      <c r="B103" s="19"/>
      <c r="C103" t="s">
        <v>26</v>
      </c>
      <c r="E103" s="19"/>
    </row>
    <row r="104" spans="1:5" x14ac:dyDescent="0.25">
      <c r="A104" s="20"/>
      <c r="B104" s="19"/>
      <c r="E104" s="19"/>
    </row>
    <row r="105" spans="1:5" x14ac:dyDescent="0.25">
      <c r="A105" s="11">
        <v>2795.26</v>
      </c>
      <c r="B105" s="19"/>
      <c r="C105" t="s">
        <v>87</v>
      </c>
      <c r="E105" s="19"/>
    </row>
    <row r="106" spans="1:5" x14ac:dyDescent="0.25">
      <c r="A106" s="20"/>
      <c r="B106" s="19"/>
      <c r="E106" s="19"/>
    </row>
    <row r="107" spans="1:5" x14ac:dyDescent="0.25">
      <c r="A107" s="20" t="s">
        <v>127</v>
      </c>
      <c r="B107" s="19"/>
      <c r="C107" t="s">
        <v>128</v>
      </c>
      <c r="E107" s="19"/>
    </row>
    <row r="108" spans="1:5" x14ac:dyDescent="0.25">
      <c r="A108" s="20"/>
      <c r="B108" s="19"/>
      <c r="E108" s="19"/>
    </row>
    <row r="109" spans="1:5" x14ac:dyDescent="0.25">
      <c r="A109" s="20" t="s">
        <v>127</v>
      </c>
      <c r="B109" s="19"/>
      <c r="C109" t="s">
        <v>129</v>
      </c>
      <c r="E109" s="19"/>
    </row>
    <row r="110" spans="1:5" x14ac:dyDescent="0.25">
      <c r="A110" s="20"/>
      <c r="B110" s="19"/>
      <c r="E110" s="19"/>
    </row>
    <row r="111" spans="1:5" x14ac:dyDescent="0.25">
      <c r="A111" s="17"/>
      <c r="B111" s="16"/>
      <c r="C111" s="10"/>
      <c r="D111" s="18"/>
      <c r="E111" s="16"/>
    </row>
    <row r="112" spans="1:5" x14ac:dyDescent="0.25">
      <c r="A112" s="11">
        <f>A97+A99+A101+A103+A105</f>
        <v>162463.70000000001</v>
      </c>
      <c r="B112" s="19"/>
      <c r="C112" t="s">
        <v>133</v>
      </c>
      <c r="E112" s="19"/>
    </row>
    <row r="113" spans="1:5" x14ac:dyDescent="0.25">
      <c r="A113" s="21"/>
      <c r="B113" s="13"/>
      <c r="C113" s="14"/>
      <c r="D113" s="15"/>
      <c r="E113" s="13"/>
    </row>
  </sheetData>
  <mergeCells count="43">
    <mergeCell ref="A1:E1"/>
    <mergeCell ref="A2:E2"/>
    <mergeCell ref="A3:E3"/>
    <mergeCell ref="A8:C8"/>
    <mergeCell ref="A10:C10"/>
    <mergeCell ref="A12:C12"/>
    <mergeCell ref="A14:C14"/>
    <mergeCell ref="A17:C17"/>
    <mergeCell ref="A19:C19"/>
    <mergeCell ref="A31:C31"/>
    <mergeCell ref="A33:C33"/>
    <mergeCell ref="A35:C35"/>
    <mergeCell ref="A21:C21"/>
    <mergeCell ref="A23:C23"/>
    <mergeCell ref="A25:C25"/>
    <mergeCell ref="A27:C27"/>
    <mergeCell ref="A29:C29"/>
    <mergeCell ref="A37:C37"/>
    <mergeCell ref="A39:C39"/>
    <mergeCell ref="A41:C41"/>
    <mergeCell ref="A43:C43"/>
    <mergeCell ref="A45:C45"/>
    <mergeCell ref="A47:C47"/>
    <mergeCell ref="A49:C49"/>
    <mergeCell ref="A51:C51"/>
    <mergeCell ref="A53:C53"/>
    <mergeCell ref="A55:C55"/>
    <mergeCell ref="A63:C63"/>
    <mergeCell ref="A65:C65"/>
    <mergeCell ref="A67:C67"/>
    <mergeCell ref="A69:C69"/>
    <mergeCell ref="A57:C57"/>
    <mergeCell ref="A59:C59"/>
    <mergeCell ref="A61:C61"/>
    <mergeCell ref="A81:C81"/>
    <mergeCell ref="A83:C83"/>
    <mergeCell ref="A85:C85"/>
    <mergeCell ref="A86:C86"/>
    <mergeCell ref="A71:C71"/>
    <mergeCell ref="A73:C73"/>
    <mergeCell ref="A75:C75"/>
    <mergeCell ref="A77:C77"/>
    <mergeCell ref="A79:C79"/>
  </mergeCells>
  <pageMargins left="0.70866141732283461" right="0.7086614173228346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cp:lastPrinted>2025-06-23T10:07:10Z</cp:lastPrinted>
  <dcterms:created xsi:type="dcterms:W3CDTF">2025-06-23T10:29:49Z</dcterms:created>
  <dcterms:modified xsi:type="dcterms:W3CDTF">2025-06-23T10:29:49Z</dcterms:modified>
  <cp:category/>
  <cp:contentStatus/>
</cp:coreProperties>
</file>