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SVI PODATCI NE BRISATI!!!\Desktop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125" i="1" l="1"/>
  <c r="D99" i="1" l="1"/>
</calcChain>
</file>

<file path=xl/sharedStrings.xml><?xml version="1.0" encoding="utf-8"?>
<sst xmlns="http://schemas.openxmlformats.org/spreadsheetml/2006/main" count="250" uniqueCount="146">
  <si>
    <t>Gimnazija Dubrovnik</t>
  </si>
  <si>
    <t>INFORMACIJA O TROŠENJU SREDSTAVA</t>
  </si>
  <si>
    <t>ZA LIPANJ 2024. GODINE</t>
  </si>
  <si>
    <t>Naziv primatelja</t>
  </si>
  <si>
    <t>OIB
primatelja</t>
  </si>
  <si>
    <t>Sjedište
primatelja</t>
  </si>
  <si>
    <t>Način
objave
isplaćenog
iznosa</t>
  </si>
  <si>
    <t>Vrsta rashoda i izdatka</t>
  </si>
  <si>
    <t>A1 Hrvatska d.o.o.</t>
  </si>
  <si>
    <t>29524210204</t>
  </si>
  <si>
    <t>Zagreb</t>
  </si>
  <si>
    <t>3231 Usluge telefona, pošte i prijevoza</t>
  </si>
  <si>
    <t>Ukupno:</t>
  </si>
  <si>
    <t>ADRIATIC OSIGURANJE d.d.</t>
  </si>
  <si>
    <t>94472454976</t>
  </si>
  <si>
    <t>3292 Premije osiguranja</t>
  </si>
  <si>
    <t>ALMEL DUBROVNIK d.o.o.</t>
  </si>
  <si>
    <t>87342313630</t>
  </si>
  <si>
    <t>Dubrovnik</t>
  </si>
  <si>
    <t>3232 Usluge tekućeg i investicijskog održavanja</t>
  </si>
  <si>
    <t>ASC COMPANY DOO</t>
  </si>
  <si>
    <t/>
  </si>
  <si>
    <t>ŠIROKI BRIJEG</t>
  </si>
  <si>
    <t>3235 Zakupnine i najamnine</t>
  </si>
  <si>
    <t>ATLANT PUTNIČKA AGENCIJA d.o.o.</t>
  </si>
  <si>
    <t>94137914102</t>
  </si>
  <si>
    <t>3211 Službena putovanja</t>
  </si>
  <si>
    <t>AUTOTRANS RIJEKA</t>
  </si>
  <si>
    <t>19819724166</t>
  </si>
  <si>
    <t>RIJEKA</t>
  </si>
  <si>
    <t>B &amp; P</t>
  </si>
  <si>
    <t>07877759850</t>
  </si>
  <si>
    <t>DUBROVNIK</t>
  </si>
  <si>
    <t>3224 Materijal i dijelovi za tekuće i investicijsko održavanje</t>
  </si>
  <si>
    <t>CORNUS d.o.o.</t>
  </si>
  <si>
    <t>67307959945</t>
  </si>
  <si>
    <t>Split</t>
  </si>
  <si>
    <t>cyber_Folks d.o.o.</t>
  </si>
  <si>
    <t>89338385732</t>
  </si>
  <si>
    <t>Đurđevac</t>
  </si>
  <si>
    <t>ČIKATO</t>
  </si>
  <si>
    <t>91453603138</t>
  </si>
  <si>
    <t>3239 Ostale usluge</t>
  </si>
  <si>
    <t>ČISTOĆA d.o.o.</t>
  </si>
  <si>
    <t>16912997621</t>
  </si>
  <si>
    <t>3234 Komunalne usluge</t>
  </si>
  <si>
    <t>DOKUMENT IT d.o.o.</t>
  </si>
  <si>
    <t>45392055435</t>
  </si>
  <si>
    <t>3238 Računalne usluge</t>
  </si>
  <si>
    <t>DRŽAVNI PRORAČUN</t>
  </si>
  <si>
    <t>18683136487</t>
  </si>
  <si>
    <t>ZAGREB</t>
  </si>
  <si>
    <t>3295 Pristojbe i naknade</t>
  </si>
  <si>
    <t>EMFISO OBRT</t>
  </si>
  <si>
    <t>26794551778</t>
  </si>
  <si>
    <t>FINA</t>
  </si>
  <si>
    <t>85821130368</t>
  </si>
  <si>
    <t>3431 Bankarske usluge i usluge platnog prometa</t>
  </si>
  <si>
    <t>FRENDY - DUBROVNIK</t>
  </si>
  <si>
    <t>66977869240</t>
  </si>
  <si>
    <t>GALERION d.o.o.</t>
  </si>
  <si>
    <t>99370233919</t>
  </si>
  <si>
    <t>3221 Uredski materijal i ostali materijalni rashodi</t>
  </si>
  <si>
    <t>GRAD DUBROVNIK</t>
  </si>
  <si>
    <t>21712494719</t>
  </si>
  <si>
    <t>GRGA</t>
  </si>
  <si>
    <t>10534301884</t>
  </si>
  <si>
    <t>CAVTAT</t>
  </si>
  <si>
    <t>HEP-Opskrba d.o.o.</t>
  </si>
  <si>
    <t>63073332379</t>
  </si>
  <si>
    <t>3223 Energija</t>
  </si>
  <si>
    <t xml:space="preserve">HOLTEC TRADE </t>
  </si>
  <si>
    <t>25661149395</t>
  </si>
  <si>
    <t>VELIKA LUDRINA, VIDRENJAK</t>
  </si>
  <si>
    <t>3225 Sitni inventar i auto gume</t>
  </si>
  <si>
    <t>HP d.d.</t>
  </si>
  <si>
    <t>87311810356</t>
  </si>
  <si>
    <t>Velika Gorica</t>
  </si>
  <si>
    <t>HRT</t>
  </si>
  <si>
    <t>68419124305</t>
  </si>
  <si>
    <t>3233 Usluge promidžbe i informiranja</t>
  </si>
  <si>
    <t>I F M d.o.o.</t>
  </si>
  <si>
    <t>01193993672</t>
  </si>
  <si>
    <t>ILOVEPDF</t>
  </si>
  <si>
    <t>BARCELONA</t>
  </si>
  <si>
    <t>INTEGRATOR d.o.o.</t>
  </si>
  <si>
    <t>94418646991</t>
  </si>
  <si>
    <t>INTERSPORT DOO</t>
  </si>
  <si>
    <t>87301734795</t>
  </si>
  <si>
    <t>SESVETE</t>
  </si>
  <si>
    <t>KAZALIŠTE MARINA DRŽIĆA</t>
  </si>
  <si>
    <t>15711358609</t>
  </si>
  <si>
    <t>3241 Naknade troškova osobama izvan radnog odnosa</t>
  </si>
  <si>
    <t>KLIK INFORMACIJSKE TEHNOLOGIJE d.o.o.</t>
  </si>
  <si>
    <t>04588976369</t>
  </si>
  <si>
    <t>KOVAČIĆ KONZALTING d.o.o.</t>
  </si>
  <si>
    <t>79608058419</t>
  </si>
  <si>
    <t>Trogir</t>
  </si>
  <si>
    <t>3213 Stručno usavršavanje zaposlenika</t>
  </si>
  <si>
    <t>LIBUSOFT CICOM d.o.o.</t>
  </si>
  <si>
    <t>14506572540</t>
  </si>
  <si>
    <t>M &amp; M - SOLINE</t>
  </si>
  <si>
    <t>56602445954</t>
  </si>
  <si>
    <t>METAL PLUS</t>
  </si>
  <si>
    <t>43429665133</t>
  </si>
  <si>
    <t xml:space="preserve">MEZZANAVE </t>
  </si>
  <si>
    <t>63562187079</t>
  </si>
  <si>
    <t>3299 Ostali nespomenuti rashodi poslovanja</t>
  </si>
  <si>
    <t>NARODNE NOVINE - ZAGREB</t>
  </si>
  <si>
    <t>NIK TRADE - DUBROVNIK</t>
  </si>
  <si>
    <t>OTP BANKA</t>
  </si>
  <si>
    <t>SPLIT</t>
  </si>
  <si>
    <t>OTP banka d.d.</t>
  </si>
  <si>
    <t>52508873833</t>
  </si>
  <si>
    <t>PLAVA KAVA d.o.o.</t>
  </si>
  <si>
    <t>38152213074</t>
  </si>
  <si>
    <t>Mokošica</t>
  </si>
  <si>
    <t>SECURITAS HRVATSKA d.o.o.</t>
  </si>
  <si>
    <t>33679708526</t>
  </si>
  <si>
    <t>SERRAGLI d.o.o.</t>
  </si>
  <si>
    <t>47250443040</t>
  </si>
  <si>
    <t xml:space="preserve">STUDIO BELUGA </t>
  </si>
  <si>
    <t>46699667114</t>
  </si>
  <si>
    <t>Učenički dom Paola di Rosa</t>
  </si>
  <si>
    <t>66692721306</t>
  </si>
  <si>
    <t>UNITEL d.o.o.</t>
  </si>
  <si>
    <t>74488191710</t>
  </si>
  <si>
    <t>VICELJA VL.NIKO VICELJA</t>
  </si>
  <si>
    <t>03928095253</t>
  </si>
  <si>
    <t>ORAŠAC</t>
  </si>
  <si>
    <t>VODOVOD DUBROVNIK d.o.o.</t>
  </si>
  <si>
    <t>00862047577</t>
  </si>
  <si>
    <t>Ukupno za lipanj 2024.</t>
  </si>
  <si>
    <t>ISPLATITELJ SREDSTAVA :GIMNAZIJA DUBROVNIK Mjesec: 5/2024</t>
  </si>
  <si>
    <t xml:space="preserve"> Kategorija 2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</si>
  <si>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</si>
  <si>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</si>
  <si>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</si>
  <si>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</si>
  <si>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</si>
  <si>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</si>
  <si>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3121 Ostali izdaci za zaposlene</t>
  </si>
  <si>
    <t>3212 Naknade za prijevoz, za rad na terenu i odvojeni život</t>
  </si>
  <si>
    <t>3711 Naknade građanima i kućanstvima u novcu - neposredno ili putem ustanova izvan javnog sektora</t>
  </si>
  <si>
    <t>UKUPNO za Lipanj, 2024.</t>
  </si>
  <si>
    <t>3214 Naknada za korištenje priv.automobila u služ.svrhe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</si>
</sst>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n&quot;_-;\-* #,##0\ &quot;kn&quot;_-;_-* &quot;-&quot;\ &quot;kn&quot;_-;_-@_-"/>
    <numFmt numFmtId="41" formatCode="_-* #,##0\ _k_n_-;\-* #,##0\ _k_n_-;_-* &quot;-&quot;\ _k_n_-;_-@_-"/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1" xfId="0" applyBorder="1" applyAlignment="1">
      <alignment horizontal="left"/>
    </xf>
    <xf numFmtId="0" fontId="0" fillId="0" borderId="11" xfId="0" applyBorder="1"/>
    <xf numFmtId="0" fontId="0" fillId="0" borderId="16" xfId="0" applyBorder="1"/>
    <xf numFmtId="0" fontId="0" fillId="0" borderId="21" xfId="0" applyBorder="1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20" xfId="0" applyBorder="1"/>
    <xf numFmtId="0" fontId="0" fillId="0" borderId="13" xfId="0" applyBorder="1"/>
    <xf numFmtId="0" fontId="0" fillId="0" borderId="10" xfId="0" applyBorder="1"/>
    <xf numFmtId="0" fontId="0" fillId="0" borderId="17" xfId="0" applyBorder="1"/>
    <xf numFmtId="0" fontId="0" fillId="0" borderId="19" xfId="0" applyBorder="1"/>
    <xf numFmtId="4" fontId="0" fillId="0" borderId="12" xfId="0" applyNumberFormat="1" applyBorder="1"/>
    <xf numFmtId="4" fontId="0" fillId="0" borderId="16" xfId="0" applyNumberFormat="1" applyBorder="1"/>
    <xf numFmtId="0" fontId="0" fillId="0" borderId="2" xfId="0" applyBorder="1"/>
    <xf numFmtId="0" fontId="0" fillId="0" borderId="5" xfId="0" applyBorder="1"/>
    <xf numFmtId="4" fontId="0" fillId="0" borderId="0" xfId="0" applyNumberFormat="1" applyBorder="1"/>
    <xf numFmtId="0" fontId="0" fillId="0" borderId="0" xfId="0" applyBorder="1"/>
    <xf numFmtId="0" fontId="0" fillId="0" borderId="8" xfId="0" applyBorder="1"/>
    <xf numFmtId="0" fontId="0" fillId="0" borderId="3" xfId="0" applyBorder="1"/>
    <xf numFmtId="0" fontId="0" fillId="0" borderId="6" xfId="0" applyBorder="1"/>
    <xf numFmtId="0" fontId="0" fillId="0" borderId="9" xfId="0" applyBorder="1"/>
    <xf numFmtId="4" fontId="0" fillId="0" borderId="4" xfId="0" applyNumberFormat="1" applyBorder="1"/>
    <xf numFmtId="4" fontId="0" fillId="0" borderId="7" xfId="0" applyNumberFormat="1" applyBorder="1"/>
    <xf numFmtId="0" fontId="0" fillId="0" borderId="4" xfId="0" applyBorder="1"/>
    <xf numFmtId="0" fontId="0" fillId="0" borderId="7" xfId="0" applyBorder="1"/>
    <xf numFmtId="0" fontId="0" fillId="0" borderId="22" xfId="0" applyBorder="1"/>
    <xf numFmtId="0" fontId="0" fillId="0" borderId="23" xfId="0" applyBorder="1"/>
    <xf numFmtId="43" fontId="0" fillId="0" borderId="8" xfId="4" applyFont="1" applyBorder="1"/>
    <xf numFmtId="43" fontId="0" fillId="0" borderId="19" xfId="4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22">
    <cellStyle name="Comma" xfId="4"/>
    <cellStyle name="Comma [0]" xfId="5"/>
    <cellStyle name="Comma [0] 2" xfId="13"/>
    <cellStyle name="Comma [0] 3" xfId="17"/>
    <cellStyle name="Comma [0] 4" xfId="9"/>
    <cellStyle name="Comma 2" xfId="12"/>
    <cellStyle name="Comma 3" xfId="16"/>
    <cellStyle name="Comma 4" xfId="19"/>
    <cellStyle name="Comma 5" xfId="8"/>
    <cellStyle name="Comma 6" xfId="21"/>
    <cellStyle name="Currency" xfId="2"/>
    <cellStyle name="Currency [0]" xfId="3"/>
    <cellStyle name="Currency [0] 2" xfId="11"/>
    <cellStyle name="Currency [0] 3" xfId="15"/>
    <cellStyle name="Currency [0] 4" xfId="7"/>
    <cellStyle name="Currency 2" xfId="10"/>
    <cellStyle name="Currency 3" xfId="14"/>
    <cellStyle name="Currency 4" xfId="18"/>
    <cellStyle name="Currency 5" xfId="6"/>
    <cellStyle name="Currency 6" xfId="20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abSelected="1" workbookViewId="0">
      <selection activeCell="A125" sqref="A125"/>
    </sheetView>
  </sheetViews>
  <sheetFormatPr defaultColWidth="9.140625" defaultRowHeight="12.75" x14ac:dyDescent="0.2"/>
  <cols>
    <col min="1" max="1" width="39.28515625" bestFit="1" customWidth="1"/>
    <col min="2" max="2" width="12.28515625" bestFit="1" customWidth="1"/>
    <col min="3" max="3" width="27.7109375" bestFit="1" customWidth="1"/>
    <col min="4" max="4" width="11.140625" style="9" bestFit="1" customWidth="1"/>
    <col min="5" max="5" width="49.42578125" bestFit="1" customWidth="1"/>
  </cols>
  <sheetData>
    <row r="1" spans="1:5" x14ac:dyDescent="0.2">
      <c r="A1" s="41" t="s">
        <v>0</v>
      </c>
      <c r="B1" s="41"/>
      <c r="C1" s="41"/>
      <c r="D1" s="42"/>
      <c r="E1" s="41"/>
    </row>
    <row r="2" spans="1:5" x14ac:dyDescent="0.2">
      <c r="A2" s="41" t="s">
        <v>1</v>
      </c>
      <c r="B2" s="41"/>
      <c r="C2" s="41"/>
      <c r="D2" s="42"/>
      <c r="E2" s="41"/>
    </row>
    <row r="3" spans="1:5" x14ac:dyDescent="0.2">
      <c r="A3" s="41" t="s">
        <v>2</v>
      </c>
      <c r="B3" s="41"/>
      <c r="C3" s="41"/>
      <c r="D3" s="42"/>
      <c r="E3" s="41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8</v>
      </c>
      <c r="B7" s="3" t="s">
        <v>9</v>
      </c>
      <c r="C7" s="3" t="s">
        <v>10</v>
      </c>
      <c r="D7" s="7">
        <v>579.29999999999995</v>
      </c>
      <c r="E7" s="3" t="s">
        <v>11</v>
      </c>
    </row>
    <row r="8" spans="1:5" x14ac:dyDescent="0.2">
      <c r="A8" s="40" t="s">
        <v>12</v>
      </c>
      <c r="B8" s="40"/>
      <c r="C8" s="40"/>
      <c r="D8" s="8">
        <v>579.29999999999995</v>
      </c>
      <c r="E8" s="4"/>
    </row>
    <row r="9" spans="1:5" x14ac:dyDescent="0.2">
      <c r="A9" s="3" t="s">
        <v>13</v>
      </c>
      <c r="B9" s="3" t="s">
        <v>14</v>
      </c>
      <c r="C9" s="3" t="s">
        <v>10</v>
      </c>
      <c r="D9" s="7">
        <v>667.82</v>
      </c>
      <c r="E9" s="3" t="s">
        <v>15</v>
      </c>
    </row>
    <row r="10" spans="1:5" x14ac:dyDescent="0.2">
      <c r="A10" s="40" t="s">
        <v>12</v>
      </c>
      <c r="B10" s="40"/>
      <c r="C10" s="40"/>
      <c r="D10" s="8">
        <v>667.82</v>
      </c>
      <c r="E10" s="4"/>
    </row>
    <row r="11" spans="1:5" x14ac:dyDescent="0.2">
      <c r="A11" s="3" t="s">
        <v>16</v>
      </c>
      <c r="B11" s="3" t="s">
        <v>17</v>
      </c>
      <c r="C11" s="3" t="s">
        <v>18</v>
      </c>
      <c r="D11" s="7">
        <v>166.25</v>
      </c>
      <c r="E11" s="3" t="s">
        <v>19</v>
      </c>
    </row>
    <row r="12" spans="1:5" x14ac:dyDescent="0.2">
      <c r="A12" s="40" t="s">
        <v>12</v>
      </c>
      <c r="B12" s="40"/>
      <c r="C12" s="40"/>
      <c r="D12" s="8">
        <v>166.25</v>
      </c>
      <c r="E12" s="4"/>
    </row>
    <row r="13" spans="1:5" x14ac:dyDescent="0.2">
      <c r="A13" s="3" t="s">
        <v>20</v>
      </c>
      <c r="B13" s="10">
        <v>32188360518</v>
      </c>
      <c r="C13" s="3" t="s">
        <v>22</v>
      </c>
      <c r="D13" s="7">
        <v>140.4</v>
      </c>
      <c r="E13" s="3" t="s">
        <v>23</v>
      </c>
    </row>
    <row r="14" spans="1:5" x14ac:dyDescent="0.2">
      <c r="A14" s="40" t="s">
        <v>12</v>
      </c>
      <c r="B14" s="40"/>
      <c r="C14" s="40"/>
      <c r="D14" s="8">
        <v>140.4</v>
      </c>
      <c r="E14" s="4"/>
    </row>
    <row r="15" spans="1:5" x14ac:dyDescent="0.2">
      <c r="A15" s="3" t="s">
        <v>24</v>
      </c>
      <c r="B15" s="3" t="s">
        <v>25</v>
      </c>
      <c r="C15" s="3" t="s">
        <v>18</v>
      </c>
      <c r="D15" s="7">
        <v>694.84</v>
      </c>
      <c r="E15" s="3" t="s">
        <v>26</v>
      </c>
    </row>
    <row r="16" spans="1:5" x14ac:dyDescent="0.2">
      <c r="A16" s="40" t="s">
        <v>12</v>
      </c>
      <c r="B16" s="40"/>
      <c r="C16" s="40"/>
      <c r="D16" s="8">
        <v>694.84</v>
      </c>
      <c r="E16" s="4"/>
    </row>
    <row r="17" spans="1:5" x14ac:dyDescent="0.2">
      <c r="A17" s="3" t="s">
        <v>27</v>
      </c>
      <c r="B17" s="3" t="s">
        <v>28</v>
      </c>
      <c r="C17" s="3" t="s">
        <v>29</v>
      </c>
      <c r="D17" s="7">
        <v>1290</v>
      </c>
      <c r="E17" s="3" t="s">
        <v>26</v>
      </c>
    </row>
    <row r="18" spans="1:5" x14ac:dyDescent="0.2">
      <c r="A18" s="40" t="s">
        <v>12</v>
      </c>
      <c r="B18" s="40"/>
      <c r="C18" s="40"/>
      <c r="D18" s="8">
        <v>1290</v>
      </c>
      <c r="E18" s="4"/>
    </row>
    <row r="19" spans="1:5" x14ac:dyDescent="0.2">
      <c r="A19" s="3" t="s">
        <v>30</v>
      </c>
      <c r="B19" s="3" t="s">
        <v>31</v>
      </c>
      <c r="C19" s="3" t="s">
        <v>32</v>
      </c>
      <c r="D19" s="7">
        <v>42.25</v>
      </c>
      <c r="E19" s="3" t="s">
        <v>33</v>
      </c>
    </row>
    <row r="20" spans="1:5" x14ac:dyDescent="0.2">
      <c r="A20" s="40" t="s">
        <v>12</v>
      </c>
      <c r="B20" s="40"/>
      <c r="C20" s="40"/>
      <c r="D20" s="8">
        <v>42.25</v>
      </c>
      <c r="E20" s="4"/>
    </row>
    <row r="21" spans="1:5" x14ac:dyDescent="0.2">
      <c r="A21" s="3" t="s">
        <v>34</v>
      </c>
      <c r="B21" s="3" t="s">
        <v>35</v>
      </c>
      <c r="C21" s="3" t="s">
        <v>36</v>
      </c>
      <c r="D21" s="7">
        <v>89</v>
      </c>
      <c r="E21" s="3" t="s">
        <v>26</v>
      </c>
    </row>
    <row r="22" spans="1:5" x14ac:dyDescent="0.2">
      <c r="A22" s="40" t="s">
        <v>12</v>
      </c>
      <c r="B22" s="40"/>
      <c r="C22" s="40"/>
      <c r="D22" s="8">
        <v>89</v>
      </c>
      <c r="E22" s="4"/>
    </row>
    <row r="23" spans="1:5" x14ac:dyDescent="0.2">
      <c r="A23" s="3" t="s">
        <v>37</v>
      </c>
      <c r="B23" s="3" t="s">
        <v>38</v>
      </c>
      <c r="C23" s="3" t="s">
        <v>39</v>
      </c>
      <c r="D23" s="7">
        <v>81.09</v>
      </c>
      <c r="E23" s="3" t="s">
        <v>23</v>
      </c>
    </row>
    <row r="24" spans="1:5" x14ac:dyDescent="0.2">
      <c r="A24" s="40" t="s">
        <v>12</v>
      </c>
      <c r="B24" s="40"/>
      <c r="C24" s="40"/>
      <c r="D24" s="8">
        <v>81.09</v>
      </c>
      <c r="E24" s="4"/>
    </row>
    <row r="25" spans="1:5" x14ac:dyDescent="0.2">
      <c r="A25" s="3" t="s">
        <v>40</v>
      </c>
      <c r="B25" s="3" t="s">
        <v>41</v>
      </c>
      <c r="C25" s="3" t="s">
        <v>32</v>
      </c>
      <c r="D25" s="7">
        <v>181.25</v>
      </c>
      <c r="E25" s="3" t="s">
        <v>42</v>
      </c>
    </row>
    <row r="26" spans="1:5" x14ac:dyDescent="0.2">
      <c r="A26" s="40" t="s">
        <v>12</v>
      </c>
      <c r="B26" s="40"/>
      <c r="C26" s="40"/>
      <c r="D26" s="8">
        <v>181.25</v>
      </c>
      <c r="E26" s="4"/>
    </row>
    <row r="27" spans="1:5" x14ac:dyDescent="0.2">
      <c r="A27" s="3" t="s">
        <v>43</v>
      </c>
      <c r="B27" s="3" t="s">
        <v>44</v>
      </c>
      <c r="C27" s="3" t="s">
        <v>18</v>
      </c>
      <c r="D27" s="7">
        <v>237.62</v>
      </c>
      <c r="E27" s="3" t="s">
        <v>45</v>
      </c>
    </row>
    <row r="28" spans="1:5" x14ac:dyDescent="0.2">
      <c r="A28" s="40" t="s">
        <v>12</v>
      </c>
      <c r="B28" s="40"/>
      <c r="C28" s="40"/>
      <c r="D28" s="8">
        <v>237.62</v>
      </c>
      <c r="E28" s="4"/>
    </row>
    <row r="29" spans="1:5" x14ac:dyDescent="0.2">
      <c r="A29" s="3" t="s">
        <v>46</v>
      </c>
      <c r="B29" s="3" t="s">
        <v>47</v>
      </c>
      <c r="C29" s="3" t="s">
        <v>10</v>
      </c>
      <c r="D29" s="7">
        <v>268.95</v>
      </c>
      <c r="E29" s="3" t="s">
        <v>48</v>
      </c>
    </row>
    <row r="30" spans="1:5" x14ac:dyDescent="0.2">
      <c r="A30" s="40" t="s">
        <v>12</v>
      </c>
      <c r="B30" s="40"/>
      <c r="C30" s="40"/>
      <c r="D30" s="8">
        <v>268.95</v>
      </c>
      <c r="E30" s="4"/>
    </row>
    <row r="31" spans="1:5" x14ac:dyDescent="0.2">
      <c r="A31" s="3" t="s">
        <v>49</v>
      </c>
      <c r="B31" s="3" t="s">
        <v>50</v>
      </c>
      <c r="C31" s="3" t="s">
        <v>51</v>
      </c>
      <c r="D31" s="7">
        <v>33.18</v>
      </c>
      <c r="E31" s="3" t="s">
        <v>52</v>
      </c>
    </row>
    <row r="32" spans="1:5" x14ac:dyDescent="0.2">
      <c r="A32" s="40" t="s">
        <v>12</v>
      </c>
      <c r="B32" s="40"/>
      <c r="C32" s="40"/>
      <c r="D32" s="8">
        <v>33.18</v>
      </c>
      <c r="E32" s="4"/>
    </row>
    <row r="33" spans="1:5" x14ac:dyDescent="0.2">
      <c r="A33" s="3" t="s">
        <v>53</v>
      </c>
      <c r="B33" s="3" t="s">
        <v>54</v>
      </c>
      <c r="C33" s="3" t="s">
        <v>32</v>
      </c>
      <c r="D33" s="7">
        <v>190</v>
      </c>
      <c r="E33" s="3" t="s">
        <v>42</v>
      </c>
    </row>
    <row r="34" spans="1:5" x14ac:dyDescent="0.2">
      <c r="A34" s="40" t="s">
        <v>12</v>
      </c>
      <c r="B34" s="40"/>
      <c r="C34" s="40"/>
      <c r="D34" s="8">
        <v>190</v>
      </c>
      <c r="E34" s="4"/>
    </row>
    <row r="35" spans="1:5" x14ac:dyDescent="0.2">
      <c r="A35" s="3" t="s">
        <v>55</v>
      </c>
      <c r="B35" s="3" t="s">
        <v>56</v>
      </c>
      <c r="C35" s="3" t="s">
        <v>10</v>
      </c>
      <c r="D35" s="7">
        <v>1.66</v>
      </c>
      <c r="E35" s="3" t="s">
        <v>57</v>
      </c>
    </row>
    <row r="36" spans="1:5" x14ac:dyDescent="0.2">
      <c r="A36" s="40" t="s">
        <v>12</v>
      </c>
      <c r="B36" s="40"/>
      <c r="C36" s="40"/>
      <c r="D36" s="8">
        <v>1.66</v>
      </c>
      <c r="E36" s="4"/>
    </row>
    <row r="37" spans="1:5" x14ac:dyDescent="0.2">
      <c r="A37" s="3" t="s">
        <v>58</v>
      </c>
      <c r="B37" s="3" t="s">
        <v>59</v>
      </c>
      <c r="C37" s="3" t="s">
        <v>18</v>
      </c>
      <c r="D37" s="7">
        <v>168.72</v>
      </c>
      <c r="E37" s="3" t="s">
        <v>33</v>
      </c>
    </row>
    <row r="38" spans="1:5" x14ac:dyDescent="0.2">
      <c r="A38" s="40" t="s">
        <v>12</v>
      </c>
      <c r="B38" s="40"/>
      <c r="C38" s="40"/>
      <c r="D38" s="8">
        <v>168.72</v>
      </c>
      <c r="E38" s="4"/>
    </row>
    <row r="39" spans="1:5" x14ac:dyDescent="0.2">
      <c r="A39" s="3" t="s">
        <v>60</v>
      </c>
      <c r="B39" s="3" t="s">
        <v>61</v>
      </c>
      <c r="C39" s="3" t="s">
        <v>10</v>
      </c>
      <c r="D39" s="7">
        <v>536.45000000000005</v>
      </c>
      <c r="E39" s="3" t="s">
        <v>62</v>
      </c>
    </row>
    <row r="40" spans="1:5" x14ac:dyDescent="0.2">
      <c r="A40" s="40" t="s">
        <v>12</v>
      </c>
      <c r="B40" s="40"/>
      <c r="C40" s="40"/>
      <c r="D40" s="8">
        <v>536.45000000000005</v>
      </c>
      <c r="E40" s="4"/>
    </row>
    <row r="41" spans="1:5" x14ac:dyDescent="0.2">
      <c r="A41" s="3" t="s">
        <v>63</v>
      </c>
      <c r="B41" s="3" t="s">
        <v>64</v>
      </c>
      <c r="C41" s="3" t="s">
        <v>32</v>
      </c>
      <c r="D41" s="7">
        <v>745.94</v>
      </c>
      <c r="E41" s="3" t="s">
        <v>45</v>
      </c>
    </row>
    <row r="42" spans="1:5" x14ac:dyDescent="0.2">
      <c r="A42" s="40" t="s">
        <v>12</v>
      </c>
      <c r="B42" s="40"/>
      <c r="C42" s="40"/>
      <c r="D42" s="8">
        <v>745.94</v>
      </c>
      <c r="E42" s="4"/>
    </row>
    <row r="43" spans="1:5" x14ac:dyDescent="0.2">
      <c r="A43" s="3" t="s">
        <v>65</v>
      </c>
      <c r="B43" s="3" t="s">
        <v>66</v>
      </c>
      <c r="C43" s="3" t="s">
        <v>67</v>
      </c>
      <c r="D43" s="7">
        <v>122.75</v>
      </c>
      <c r="E43" s="3" t="s">
        <v>33</v>
      </c>
    </row>
    <row r="44" spans="1:5" x14ac:dyDescent="0.2">
      <c r="A44" s="40" t="s">
        <v>12</v>
      </c>
      <c r="B44" s="40"/>
      <c r="C44" s="40"/>
      <c r="D44" s="8">
        <v>122.75</v>
      </c>
      <c r="E44" s="4"/>
    </row>
    <row r="45" spans="1:5" x14ac:dyDescent="0.2">
      <c r="A45" s="3" t="s">
        <v>68</v>
      </c>
      <c r="B45" s="3" t="s">
        <v>69</v>
      </c>
      <c r="C45" s="3" t="s">
        <v>10</v>
      </c>
      <c r="D45" s="7">
        <v>743.63</v>
      </c>
      <c r="E45" s="3" t="s">
        <v>70</v>
      </c>
    </row>
    <row r="46" spans="1:5" x14ac:dyDescent="0.2">
      <c r="A46" s="40" t="s">
        <v>12</v>
      </c>
      <c r="B46" s="40"/>
      <c r="C46" s="40"/>
      <c r="D46" s="8">
        <v>743.63</v>
      </c>
      <c r="E46" s="4"/>
    </row>
    <row r="47" spans="1:5" x14ac:dyDescent="0.2">
      <c r="A47" s="3" t="s">
        <v>71</v>
      </c>
      <c r="B47" s="3" t="s">
        <v>72</v>
      </c>
      <c r="C47" s="3" t="s">
        <v>73</v>
      </c>
      <c r="D47" s="7">
        <v>66.59</v>
      </c>
      <c r="E47" s="3" t="s">
        <v>74</v>
      </c>
    </row>
    <row r="48" spans="1:5" x14ac:dyDescent="0.2">
      <c r="A48" s="40" t="s">
        <v>12</v>
      </c>
      <c r="B48" s="40"/>
      <c r="C48" s="40"/>
      <c r="D48" s="8">
        <v>66.59</v>
      </c>
      <c r="E48" s="4"/>
    </row>
    <row r="49" spans="1:5" x14ac:dyDescent="0.2">
      <c r="A49" s="3" t="s">
        <v>75</v>
      </c>
      <c r="B49" s="3" t="s">
        <v>76</v>
      </c>
      <c r="C49" s="3" t="s">
        <v>77</v>
      </c>
      <c r="D49" s="7">
        <v>5.36</v>
      </c>
      <c r="E49" s="3" t="s">
        <v>11</v>
      </c>
    </row>
    <row r="50" spans="1:5" x14ac:dyDescent="0.2">
      <c r="A50" s="40" t="s">
        <v>12</v>
      </c>
      <c r="B50" s="40"/>
      <c r="C50" s="40"/>
      <c r="D50" s="8">
        <v>5.36</v>
      </c>
      <c r="E50" s="4"/>
    </row>
    <row r="51" spans="1:5" x14ac:dyDescent="0.2">
      <c r="A51" s="3" t="s">
        <v>78</v>
      </c>
      <c r="B51" s="3" t="s">
        <v>79</v>
      </c>
      <c r="C51" s="3" t="s">
        <v>10</v>
      </c>
      <c r="D51" s="7">
        <v>42.48</v>
      </c>
      <c r="E51" s="3" t="s">
        <v>80</v>
      </c>
    </row>
    <row r="52" spans="1:5" x14ac:dyDescent="0.2">
      <c r="A52" s="40" t="s">
        <v>12</v>
      </c>
      <c r="B52" s="40"/>
      <c r="C52" s="40"/>
      <c r="D52" s="8">
        <v>42.48</v>
      </c>
      <c r="E52" s="4"/>
    </row>
    <row r="53" spans="1:5" x14ac:dyDescent="0.2">
      <c r="A53" s="3" t="s">
        <v>81</v>
      </c>
      <c r="B53" s="3" t="s">
        <v>82</v>
      </c>
      <c r="C53" s="3" t="s">
        <v>10</v>
      </c>
      <c r="D53" s="7">
        <v>22.2</v>
      </c>
      <c r="E53" s="3" t="s">
        <v>62</v>
      </c>
    </row>
    <row r="54" spans="1:5" x14ac:dyDescent="0.2">
      <c r="A54" s="40" t="s">
        <v>12</v>
      </c>
      <c r="B54" s="40"/>
      <c r="C54" s="40"/>
      <c r="D54" s="8">
        <v>22.2</v>
      </c>
      <c r="E54" s="4"/>
    </row>
    <row r="55" spans="1:5" x14ac:dyDescent="0.2">
      <c r="A55" s="3" t="s">
        <v>83</v>
      </c>
      <c r="B55" s="3" t="s">
        <v>21</v>
      </c>
      <c r="C55" s="3" t="s">
        <v>84</v>
      </c>
      <c r="D55" s="7">
        <v>7</v>
      </c>
      <c r="E55" s="3" t="s">
        <v>23</v>
      </c>
    </row>
    <row r="56" spans="1:5" x14ac:dyDescent="0.2">
      <c r="A56" s="40" t="s">
        <v>12</v>
      </c>
      <c r="B56" s="40"/>
      <c r="C56" s="40"/>
      <c r="D56" s="8">
        <v>7</v>
      </c>
      <c r="E56" s="4"/>
    </row>
    <row r="57" spans="1:5" x14ac:dyDescent="0.2">
      <c r="A57" s="3" t="s">
        <v>85</v>
      </c>
      <c r="B57" s="3" t="s">
        <v>86</v>
      </c>
      <c r="C57" s="3" t="s">
        <v>18</v>
      </c>
      <c r="D57" s="7">
        <v>300</v>
      </c>
      <c r="E57" s="3" t="s">
        <v>48</v>
      </c>
    </row>
    <row r="58" spans="1:5" x14ac:dyDescent="0.2">
      <c r="A58" s="40" t="s">
        <v>12</v>
      </c>
      <c r="B58" s="40"/>
      <c r="C58" s="40"/>
      <c r="D58" s="8">
        <v>300</v>
      </c>
      <c r="E58" s="4"/>
    </row>
    <row r="59" spans="1:5" x14ac:dyDescent="0.2">
      <c r="A59" s="3" t="s">
        <v>87</v>
      </c>
      <c r="B59" s="3" t="s">
        <v>88</v>
      </c>
      <c r="C59" s="3" t="s">
        <v>89</v>
      </c>
      <c r="D59" s="7">
        <v>57.92</v>
      </c>
      <c r="E59" s="3" t="s">
        <v>62</v>
      </c>
    </row>
    <row r="60" spans="1:5" x14ac:dyDescent="0.2">
      <c r="A60" s="40" t="s">
        <v>12</v>
      </c>
      <c r="B60" s="40"/>
      <c r="C60" s="40"/>
      <c r="D60" s="8">
        <v>57.92</v>
      </c>
      <c r="E60" s="4"/>
    </row>
    <row r="61" spans="1:5" x14ac:dyDescent="0.2">
      <c r="A61" s="3" t="s">
        <v>90</v>
      </c>
      <c r="B61" s="3" t="s">
        <v>91</v>
      </c>
      <c r="C61" s="3" t="s">
        <v>32</v>
      </c>
      <c r="D61" s="7">
        <v>70</v>
      </c>
      <c r="E61" s="3" t="s">
        <v>92</v>
      </c>
    </row>
    <row r="62" spans="1:5" x14ac:dyDescent="0.2">
      <c r="A62" s="40" t="s">
        <v>12</v>
      </c>
      <c r="B62" s="40"/>
      <c r="C62" s="40"/>
      <c r="D62" s="8">
        <v>70</v>
      </c>
      <c r="E62" s="4"/>
    </row>
    <row r="63" spans="1:5" x14ac:dyDescent="0.2">
      <c r="A63" s="3" t="s">
        <v>93</v>
      </c>
      <c r="B63" s="3" t="s">
        <v>94</v>
      </c>
      <c r="C63" s="3" t="s">
        <v>18</v>
      </c>
      <c r="D63" s="7">
        <v>125</v>
      </c>
      <c r="E63" s="3" t="s">
        <v>48</v>
      </c>
    </row>
    <row r="64" spans="1:5" x14ac:dyDescent="0.2">
      <c r="A64" s="40" t="s">
        <v>12</v>
      </c>
      <c r="B64" s="40"/>
      <c r="C64" s="40"/>
      <c r="D64" s="8">
        <v>125</v>
      </c>
      <c r="E64" s="4"/>
    </row>
    <row r="65" spans="1:5" x14ac:dyDescent="0.2">
      <c r="A65" s="3" t="s">
        <v>95</v>
      </c>
      <c r="B65" s="3" t="s">
        <v>96</v>
      </c>
      <c r="C65" s="3" t="s">
        <v>97</v>
      </c>
      <c r="D65" s="7">
        <v>41.48</v>
      </c>
      <c r="E65" s="3" t="s">
        <v>98</v>
      </c>
    </row>
    <row r="66" spans="1:5" x14ac:dyDescent="0.2">
      <c r="A66" s="40" t="s">
        <v>12</v>
      </c>
      <c r="B66" s="40"/>
      <c r="C66" s="40"/>
      <c r="D66" s="8">
        <v>41.48</v>
      </c>
      <c r="E66" s="4"/>
    </row>
    <row r="67" spans="1:5" x14ac:dyDescent="0.2">
      <c r="A67" s="3" t="s">
        <v>99</v>
      </c>
      <c r="B67" s="3" t="s">
        <v>100</v>
      </c>
      <c r="C67" s="3" t="s">
        <v>10</v>
      </c>
      <c r="D67" s="7">
        <v>69.38</v>
      </c>
      <c r="E67" s="3" t="s">
        <v>48</v>
      </c>
    </row>
    <row r="68" spans="1:5" x14ac:dyDescent="0.2">
      <c r="A68" s="40" t="s">
        <v>12</v>
      </c>
      <c r="B68" s="40"/>
      <c r="C68" s="40"/>
      <c r="D68" s="8">
        <v>69.38</v>
      </c>
      <c r="E68" s="4"/>
    </row>
    <row r="69" spans="1:5" x14ac:dyDescent="0.2">
      <c r="A69" s="3" t="s">
        <v>101</v>
      </c>
      <c r="B69" s="3" t="s">
        <v>102</v>
      </c>
      <c r="C69" s="3" t="s">
        <v>32</v>
      </c>
      <c r="D69" s="7">
        <v>360</v>
      </c>
      <c r="E69" s="3" t="s">
        <v>42</v>
      </c>
    </row>
    <row r="70" spans="1:5" x14ac:dyDescent="0.2">
      <c r="A70" s="40" t="s">
        <v>12</v>
      </c>
      <c r="B70" s="40"/>
      <c r="C70" s="40"/>
      <c r="D70" s="8">
        <v>360</v>
      </c>
      <c r="E70" s="4"/>
    </row>
    <row r="71" spans="1:5" x14ac:dyDescent="0.2">
      <c r="A71" s="3" t="s">
        <v>103</v>
      </c>
      <c r="B71" s="3" t="s">
        <v>104</v>
      </c>
      <c r="C71" s="3" t="s">
        <v>32</v>
      </c>
      <c r="D71" s="7">
        <v>32.65</v>
      </c>
      <c r="E71" s="3" t="s">
        <v>33</v>
      </c>
    </row>
    <row r="72" spans="1:5" x14ac:dyDescent="0.2">
      <c r="A72" s="40" t="s">
        <v>12</v>
      </c>
      <c r="B72" s="40"/>
      <c r="C72" s="40"/>
      <c r="D72" s="8">
        <v>32.65</v>
      </c>
      <c r="E72" s="4"/>
    </row>
    <row r="73" spans="1:5" x14ac:dyDescent="0.2">
      <c r="A73" s="3" t="s">
        <v>105</v>
      </c>
      <c r="B73" s="3" t="s">
        <v>106</v>
      </c>
      <c r="C73" s="3" t="s">
        <v>32</v>
      </c>
      <c r="D73" s="7">
        <v>247.8</v>
      </c>
      <c r="E73" s="3" t="s">
        <v>107</v>
      </c>
    </row>
    <row r="74" spans="1:5" x14ac:dyDescent="0.2">
      <c r="A74" s="40" t="s">
        <v>12</v>
      </c>
      <c r="B74" s="40"/>
      <c r="C74" s="40"/>
      <c r="D74" s="8">
        <v>247.8</v>
      </c>
      <c r="E74" s="4"/>
    </row>
    <row r="75" spans="1:5" x14ac:dyDescent="0.2">
      <c r="A75" s="3" t="s">
        <v>108</v>
      </c>
      <c r="B75" s="3">
        <v>64546066176</v>
      </c>
      <c r="C75" s="3" t="s">
        <v>10</v>
      </c>
      <c r="D75" s="7">
        <v>432.75</v>
      </c>
      <c r="E75" s="3" t="s">
        <v>62</v>
      </c>
    </row>
    <row r="76" spans="1:5" x14ac:dyDescent="0.2">
      <c r="A76" s="40" t="s">
        <v>12</v>
      </c>
      <c r="B76" s="40"/>
      <c r="C76" s="40"/>
      <c r="D76" s="8">
        <v>432.75</v>
      </c>
      <c r="E76" s="4"/>
    </row>
    <row r="77" spans="1:5" x14ac:dyDescent="0.2">
      <c r="A77" s="3" t="s">
        <v>109</v>
      </c>
      <c r="B77" s="3">
        <v>56634042125</v>
      </c>
      <c r="C77" s="3" t="s">
        <v>18</v>
      </c>
      <c r="D77" s="7">
        <v>33.6</v>
      </c>
      <c r="E77" s="3" t="s">
        <v>42</v>
      </c>
    </row>
    <row r="78" spans="1:5" x14ac:dyDescent="0.2">
      <c r="A78" s="40" t="s">
        <v>12</v>
      </c>
      <c r="B78" s="40"/>
      <c r="C78" s="40"/>
      <c r="D78" s="8">
        <v>33.6</v>
      </c>
      <c r="E78" s="4"/>
    </row>
    <row r="79" spans="1:5" x14ac:dyDescent="0.2">
      <c r="A79" s="3" t="s">
        <v>110</v>
      </c>
      <c r="B79" s="3" t="s">
        <v>113</v>
      </c>
      <c r="C79" s="3" t="s">
        <v>111</v>
      </c>
      <c r="D79" s="7">
        <v>126.99</v>
      </c>
      <c r="E79" s="3" t="s">
        <v>57</v>
      </c>
    </row>
    <row r="80" spans="1:5" x14ac:dyDescent="0.2">
      <c r="A80" s="40" t="s">
        <v>12</v>
      </c>
      <c r="B80" s="40"/>
      <c r="C80" s="40"/>
      <c r="D80" s="8">
        <v>126.99</v>
      </c>
      <c r="E80" s="4"/>
    </row>
    <row r="81" spans="1:5" x14ac:dyDescent="0.2">
      <c r="A81" s="3" t="s">
        <v>112</v>
      </c>
      <c r="B81" s="3" t="s">
        <v>113</v>
      </c>
      <c r="C81" s="3" t="s">
        <v>36</v>
      </c>
      <c r="D81" s="7">
        <v>21</v>
      </c>
      <c r="E81" s="3" t="s">
        <v>57</v>
      </c>
    </row>
    <row r="82" spans="1:5" x14ac:dyDescent="0.2">
      <c r="A82" s="40" t="s">
        <v>12</v>
      </c>
      <c r="B82" s="40"/>
      <c r="C82" s="40"/>
      <c r="D82" s="8">
        <v>21</v>
      </c>
      <c r="E82" s="4"/>
    </row>
    <row r="83" spans="1:5" x14ac:dyDescent="0.2">
      <c r="A83" s="3" t="s">
        <v>114</v>
      </c>
      <c r="B83" s="3" t="s">
        <v>115</v>
      </c>
      <c r="C83" s="3" t="s">
        <v>116</v>
      </c>
      <c r="D83" s="7">
        <v>22.94</v>
      </c>
      <c r="E83" s="3" t="s">
        <v>42</v>
      </c>
    </row>
    <row r="84" spans="1:5" x14ac:dyDescent="0.2">
      <c r="A84" s="40" t="s">
        <v>12</v>
      </c>
      <c r="B84" s="40"/>
      <c r="C84" s="40"/>
      <c r="D84" s="8">
        <v>22.94</v>
      </c>
      <c r="E84" s="4"/>
    </row>
    <row r="85" spans="1:5" x14ac:dyDescent="0.2">
      <c r="A85" s="3" t="s">
        <v>117</v>
      </c>
      <c r="B85" s="3" t="s">
        <v>118</v>
      </c>
      <c r="C85" s="3" t="s">
        <v>10</v>
      </c>
      <c r="D85" s="7">
        <v>18.25</v>
      </c>
      <c r="E85" s="3" t="s">
        <v>19</v>
      </c>
    </row>
    <row r="86" spans="1:5" x14ac:dyDescent="0.2">
      <c r="A86" s="40" t="s">
        <v>12</v>
      </c>
      <c r="B86" s="40"/>
      <c r="C86" s="40"/>
      <c r="D86" s="8">
        <v>18.25</v>
      </c>
      <c r="E86" s="4"/>
    </row>
    <row r="87" spans="1:5" x14ac:dyDescent="0.2">
      <c r="A87" s="3" t="s">
        <v>119</v>
      </c>
      <c r="B87" s="3" t="s">
        <v>120</v>
      </c>
      <c r="C87" s="3" t="s">
        <v>116</v>
      </c>
      <c r="D87" s="7">
        <v>25</v>
      </c>
      <c r="E87" s="3" t="s">
        <v>42</v>
      </c>
    </row>
    <row r="88" spans="1:5" x14ac:dyDescent="0.2">
      <c r="A88" s="40" t="s">
        <v>12</v>
      </c>
      <c r="B88" s="40"/>
      <c r="C88" s="40"/>
      <c r="D88" s="8">
        <v>25</v>
      </c>
      <c r="E88" s="4"/>
    </row>
    <row r="89" spans="1:5" x14ac:dyDescent="0.2">
      <c r="A89" s="3" t="s">
        <v>121</v>
      </c>
      <c r="B89" s="3" t="s">
        <v>122</v>
      </c>
      <c r="C89" s="3" t="s">
        <v>32</v>
      </c>
      <c r="D89" s="7">
        <v>39</v>
      </c>
      <c r="E89" s="3" t="s">
        <v>80</v>
      </c>
    </row>
    <row r="90" spans="1:5" x14ac:dyDescent="0.2">
      <c r="A90" s="40" t="s">
        <v>12</v>
      </c>
      <c r="B90" s="40"/>
      <c r="C90" s="40"/>
      <c r="D90" s="8">
        <v>39</v>
      </c>
      <c r="E90" s="4"/>
    </row>
    <row r="91" spans="1:5" x14ac:dyDescent="0.2">
      <c r="A91" s="3" t="s">
        <v>123</v>
      </c>
      <c r="B91" s="3" t="s">
        <v>124</v>
      </c>
      <c r="C91" s="3" t="s">
        <v>18</v>
      </c>
      <c r="D91" s="7">
        <v>2000</v>
      </c>
      <c r="E91" s="3" t="s">
        <v>23</v>
      </c>
    </row>
    <row r="92" spans="1:5" x14ac:dyDescent="0.2">
      <c r="A92" s="40" t="s">
        <v>12</v>
      </c>
      <c r="B92" s="40"/>
      <c r="C92" s="40"/>
      <c r="D92" s="8">
        <v>2000</v>
      </c>
      <c r="E92" s="4"/>
    </row>
    <row r="93" spans="1:5" x14ac:dyDescent="0.2">
      <c r="A93" s="3" t="s">
        <v>125</v>
      </c>
      <c r="B93" s="3" t="s">
        <v>126</v>
      </c>
      <c r="C93" s="3" t="s">
        <v>18</v>
      </c>
      <c r="D93" s="7">
        <v>431</v>
      </c>
      <c r="E93" s="3" t="s">
        <v>48</v>
      </c>
    </row>
    <row r="94" spans="1:5" x14ac:dyDescent="0.2">
      <c r="A94" s="40" t="s">
        <v>12</v>
      </c>
      <c r="B94" s="40"/>
      <c r="C94" s="40"/>
      <c r="D94" s="8">
        <v>431</v>
      </c>
      <c r="E94" s="4"/>
    </row>
    <row r="95" spans="1:5" x14ac:dyDescent="0.2">
      <c r="A95" s="3" t="s">
        <v>127</v>
      </c>
      <c r="B95" s="3" t="s">
        <v>128</v>
      </c>
      <c r="C95" s="3" t="s">
        <v>129</v>
      </c>
      <c r="D95" s="7">
        <v>400</v>
      </c>
      <c r="E95" s="3" t="s">
        <v>42</v>
      </c>
    </row>
    <row r="96" spans="1:5" x14ac:dyDescent="0.2">
      <c r="A96" s="40" t="s">
        <v>12</v>
      </c>
      <c r="B96" s="40"/>
      <c r="C96" s="40"/>
      <c r="D96" s="8">
        <v>400</v>
      </c>
      <c r="E96" s="4"/>
    </row>
    <row r="97" spans="1:5" x14ac:dyDescent="0.2">
      <c r="A97" s="3" t="s">
        <v>130</v>
      </c>
      <c r="B97" s="3" t="s">
        <v>131</v>
      </c>
      <c r="C97" s="3" t="s">
        <v>18</v>
      </c>
      <c r="D97" s="7">
        <v>252.7</v>
      </c>
      <c r="E97" s="3" t="s">
        <v>45</v>
      </c>
    </row>
    <row r="98" spans="1:5" x14ac:dyDescent="0.2">
      <c r="A98" s="40" t="s">
        <v>12</v>
      </c>
      <c r="B98" s="40"/>
      <c r="C98" s="40"/>
      <c r="D98" s="8">
        <v>252.7</v>
      </c>
      <c r="E98" s="4"/>
    </row>
    <row r="99" spans="1:5" x14ac:dyDescent="0.2">
      <c r="A99" s="40" t="s">
        <v>132</v>
      </c>
      <c r="B99" s="40"/>
      <c r="C99" s="40"/>
      <c r="D99" s="8">
        <f>D8+D10+D12+D14+D16+D18+D20+D22+D24+D26+D28+D30+D32+D34+D36+D38+D40+D42+D44+D46+D48+D50+D52+D54+D56+D58+D60+D62+D64+D66+D68+D70+D72+D74+D76+D78+D80+D82+D84+D86+D88+D90+D92+D94+D96+D98</f>
        <v>12232.19</v>
      </c>
      <c r="E99" s="4"/>
    </row>
    <row r="103" spans="1:5" x14ac:dyDescent="0.2">
      <c r="A103" t="s">
        <v>133</v>
      </c>
    </row>
    <row r="105" spans="1:5" x14ac:dyDescent="0.2">
      <c r="A105" t="s">
        <v>134</v>
      </c>
    </row>
    <row r="106" spans="1:5" ht="13.5" thickBot="1" x14ac:dyDescent="0.25"/>
    <row r="107" spans="1:5" x14ac:dyDescent="0.2">
      <c r="A107" s="24" t="s">
        <v>135</v>
      </c>
      <c r="B107" s="16"/>
      <c r="C107" s="34"/>
      <c r="D107" s="32"/>
      <c r="E107" s="29"/>
    </row>
    <row r="108" spans="1:5" x14ac:dyDescent="0.2">
      <c r="A108" s="21" t="s">
        <v>136</v>
      </c>
      <c r="B108" s="20"/>
      <c r="C108" s="12" t="s">
        <v>137</v>
      </c>
      <c r="D108" s="23"/>
      <c r="E108" s="17"/>
    </row>
    <row r="109" spans="1:5" x14ac:dyDescent="0.2">
      <c r="A109" s="13"/>
      <c r="B109" s="18"/>
      <c r="C109" s="11"/>
      <c r="D109" s="22"/>
      <c r="E109" s="36"/>
    </row>
    <row r="110" spans="1:5" x14ac:dyDescent="0.2">
      <c r="A110" s="38">
        <v>126045.83</v>
      </c>
      <c r="B110" s="19"/>
      <c r="C110" s="14" t="s">
        <v>138</v>
      </c>
      <c r="D110" s="26"/>
      <c r="E110" s="31"/>
    </row>
    <row r="111" spans="1:5" x14ac:dyDescent="0.2">
      <c r="A111" s="28"/>
      <c r="B111" s="19"/>
      <c r="C111" s="14" t="s">
        <v>139</v>
      </c>
      <c r="D111" s="26"/>
      <c r="E111" s="31"/>
    </row>
    <row r="112" spans="1:5" x14ac:dyDescent="0.2">
      <c r="A112" s="38">
        <v>18821.72</v>
      </c>
      <c r="B112" s="19"/>
      <c r="C112" s="14" t="s">
        <v>140</v>
      </c>
      <c r="D112" s="26"/>
      <c r="E112" s="31"/>
    </row>
    <row r="113" spans="1:5" x14ac:dyDescent="0.2">
      <c r="A113" s="38"/>
      <c r="B113" s="19"/>
      <c r="C113" s="14"/>
      <c r="D113" s="26"/>
      <c r="E113" s="31"/>
    </row>
    <row r="114" spans="1:5" x14ac:dyDescent="0.2">
      <c r="A114" s="38">
        <v>18821.72</v>
      </c>
      <c r="B114" s="19"/>
      <c r="C114" s="14" t="s">
        <v>141</v>
      </c>
      <c r="D114" s="26"/>
      <c r="E114" s="31"/>
    </row>
    <row r="115" spans="1:5" x14ac:dyDescent="0.2">
      <c r="A115" s="38"/>
      <c r="B115" s="19"/>
      <c r="C115" s="14"/>
      <c r="D115" s="26"/>
      <c r="E115" s="31"/>
    </row>
    <row r="116" spans="1:5" x14ac:dyDescent="0.2">
      <c r="A116" s="38">
        <v>772.32</v>
      </c>
      <c r="B116" s="19"/>
      <c r="C116" s="14" t="s">
        <v>26</v>
      </c>
      <c r="D116" s="26"/>
      <c r="E116" s="31"/>
    </row>
    <row r="117" spans="1:5" x14ac:dyDescent="0.2">
      <c r="A117" s="38"/>
      <c r="B117" s="19"/>
      <c r="C117" s="14"/>
      <c r="D117" s="26"/>
      <c r="E117" s="31"/>
    </row>
    <row r="118" spans="1:5" x14ac:dyDescent="0.2">
      <c r="A118" s="38">
        <v>3126.1</v>
      </c>
      <c r="B118" s="19"/>
      <c r="C118" s="14" t="s">
        <v>142</v>
      </c>
      <c r="D118" s="26"/>
      <c r="E118" s="31"/>
    </row>
    <row r="119" spans="1:5" x14ac:dyDescent="0.2">
      <c r="A119" s="38"/>
      <c r="B119" s="19"/>
      <c r="C119" s="14"/>
      <c r="D119" s="26"/>
      <c r="E119" s="31"/>
    </row>
    <row r="120" spans="1:5" x14ac:dyDescent="0.2">
      <c r="A120" s="38">
        <v>20.72</v>
      </c>
      <c r="B120" s="19"/>
      <c r="C120" s="14" t="s">
        <v>145</v>
      </c>
      <c r="D120" s="26"/>
      <c r="E120" s="31"/>
    </row>
    <row r="121" spans="1:5" x14ac:dyDescent="0.2">
      <c r="A121" s="38"/>
      <c r="B121" s="19"/>
      <c r="C121" s="14"/>
      <c r="D121" s="26"/>
      <c r="E121" s="31"/>
    </row>
    <row r="122" spans="1:5" x14ac:dyDescent="0.2">
      <c r="A122" s="38">
        <v>316.5</v>
      </c>
      <c r="B122" s="19"/>
      <c r="C122" s="14" t="s">
        <v>143</v>
      </c>
      <c r="D122" s="26"/>
      <c r="E122" s="31"/>
    </row>
    <row r="123" spans="1:5" x14ac:dyDescent="0.2">
      <c r="A123" s="39"/>
      <c r="B123" s="20"/>
      <c r="C123" s="15"/>
      <c r="D123" s="23"/>
      <c r="E123" s="17"/>
    </row>
    <row r="124" spans="1:5" x14ac:dyDescent="0.2">
      <c r="A124" s="38"/>
      <c r="B124" s="19"/>
      <c r="C124" s="27"/>
      <c r="D124" s="26"/>
      <c r="E124" s="31"/>
    </row>
    <row r="125" spans="1:5" x14ac:dyDescent="0.2">
      <c r="A125" s="38">
        <f>A110+A112+A114+A116+A118+A120+A122</f>
        <v>167924.91</v>
      </c>
      <c r="B125" s="19"/>
      <c r="C125" s="27" t="s">
        <v>144</v>
      </c>
      <c r="D125" s="26"/>
      <c r="E125" s="31"/>
    </row>
    <row r="126" spans="1:5" ht="13.5" thickBot="1" x14ac:dyDescent="0.25">
      <c r="A126" s="25"/>
      <c r="B126" s="37"/>
      <c r="C126" s="35"/>
      <c r="D126" s="33"/>
      <c r="E126" s="30"/>
    </row>
  </sheetData>
  <mergeCells count="50">
    <mergeCell ref="A1:E1"/>
    <mergeCell ref="A2:E2"/>
    <mergeCell ref="A3:E3"/>
    <mergeCell ref="A8:C8"/>
    <mergeCell ref="A10:C10"/>
    <mergeCell ref="A12:C12"/>
    <mergeCell ref="A14:C14"/>
    <mergeCell ref="A16:C16"/>
    <mergeCell ref="A18:C18"/>
    <mergeCell ref="A20:C20"/>
    <mergeCell ref="A22:C22"/>
    <mergeCell ref="A24:C24"/>
    <mergeCell ref="A26:C26"/>
    <mergeCell ref="A28:C28"/>
    <mergeCell ref="A30:C30"/>
    <mergeCell ref="A32:C32"/>
    <mergeCell ref="A34:C34"/>
    <mergeCell ref="A36:C36"/>
    <mergeCell ref="A38:C38"/>
    <mergeCell ref="A40:C40"/>
    <mergeCell ref="A42:C42"/>
    <mergeCell ref="A44:C44"/>
    <mergeCell ref="A46:C46"/>
    <mergeCell ref="A48:C48"/>
    <mergeCell ref="A50:C50"/>
    <mergeCell ref="A52:C52"/>
    <mergeCell ref="A54:C54"/>
    <mergeCell ref="A56:C56"/>
    <mergeCell ref="A58:C58"/>
    <mergeCell ref="A60:C60"/>
    <mergeCell ref="A62:C62"/>
    <mergeCell ref="A64:C64"/>
    <mergeCell ref="A66:C66"/>
    <mergeCell ref="A68:C68"/>
    <mergeCell ref="A70:C70"/>
    <mergeCell ref="A72:C72"/>
    <mergeCell ref="A74:C74"/>
    <mergeCell ref="A76:C76"/>
    <mergeCell ref="A78:C78"/>
    <mergeCell ref="A80:C80"/>
    <mergeCell ref="A82:C82"/>
    <mergeCell ref="A84:C84"/>
    <mergeCell ref="A86:C86"/>
    <mergeCell ref="A88:C88"/>
    <mergeCell ref="A90:C90"/>
    <mergeCell ref="A92:C92"/>
    <mergeCell ref="A94:C94"/>
    <mergeCell ref="A96:C96"/>
    <mergeCell ref="A98:C98"/>
    <mergeCell ref="A99:C99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Korisnik</cp:lastModifiedBy>
  <dcterms:created xsi:type="dcterms:W3CDTF">2024-07-02T06:22:45Z</dcterms:created>
  <dcterms:modified xsi:type="dcterms:W3CDTF">2024-07-02T06:22:45Z</dcterms:modified>
  <cp:category/>
  <cp:contentStatus/>
</cp:coreProperties>
</file>